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OK-Computer\Desktop\ETAP_01\KRAKOW\do_publikacji\"/>
    </mc:Choice>
  </mc:AlternateContent>
  <xr:revisionPtr revIDLastSave="0" documentId="13_ncr:1_{94CF7EF1-61CC-4F4B-A8D0-5567E84F1EFE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strony 8-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0" i="1" l="1"/>
  <c r="K40" i="1"/>
  <c r="H40" i="1"/>
  <c r="G40" i="1"/>
  <c r="F40" i="1"/>
  <c r="E40" i="1"/>
  <c r="D40" i="1"/>
  <c r="C40" i="1"/>
  <c r="B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I8" authorId="0" shapeId="0" xr:uid="{00000000-0006-0000-0000-000001000000}">
      <text>
        <r>
          <rPr>
            <sz val="10"/>
            <rFont val="Arial"/>
          </rPr>
          <t>Powinno być: 60,54. Błędy obliczeniowe.</t>
        </r>
      </text>
    </comment>
    <comment ref="J8" authorId="0" shapeId="0" xr:uid="{00000000-0006-0000-0000-000002000000}">
      <text>
        <r>
          <rPr>
            <sz val="10"/>
            <rFont val="Arial"/>
          </rPr>
          <t>Powinno być: 39,46. Błędy obliczeniowe.</t>
        </r>
      </text>
    </comment>
    <comment ref="N8" authorId="0" shapeId="0" xr:uid="{00000000-0006-0000-0000-000003000000}">
      <text>
        <r>
          <rPr>
            <sz val="10"/>
            <rFont val="Arial"/>
          </rPr>
          <t>Powinno być: 36,45. Błędy obliczeniowe.</t>
        </r>
      </text>
    </comment>
    <comment ref="M9" authorId="0" shapeId="0" xr:uid="{00000000-0006-0000-0000-000004000000}">
      <text>
        <r>
          <rPr>
            <sz val="10"/>
            <rFont val="Arial"/>
          </rPr>
          <t>Powinno być: 6,02. Błędy obliczeniowe.</t>
        </r>
      </text>
    </comment>
    <comment ref="N9" authorId="0" shapeId="0" xr:uid="{00000000-0006-0000-0000-000005000000}">
      <text>
        <r>
          <rPr>
            <sz val="10"/>
            <rFont val="Arial"/>
          </rPr>
          <t>Powinno być: 33,58. Błędy obliczeniowe.</t>
        </r>
      </text>
    </comment>
    <comment ref="I10" authorId="0" shapeId="0" xr:uid="{00000000-0006-0000-0000-000006000000}">
      <text>
        <r>
          <rPr>
            <sz val="10"/>
            <rFont val="Arial"/>
          </rPr>
          <t>Powinno być: 2,89. Błędy obliczeniowe.</t>
        </r>
      </text>
    </comment>
    <comment ref="J10" authorId="0" shapeId="0" xr:uid="{00000000-0006-0000-0000-000007000000}">
      <text>
        <r>
          <rPr>
            <sz val="10"/>
            <rFont val="Arial"/>
          </rPr>
          <t>Powinno być: 97,11. Błędy obliczeniowe.</t>
        </r>
      </text>
    </comment>
    <comment ref="M12" authorId="0" shapeId="0" xr:uid="{00000000-0006-0000-0000-000008000000}">
      <text>
        <r>
          <rPr>
            <sz val="10"/>
            <rFont val="Arial"/>
          </rPr>
          <t>Powinno być: 6,92. Błędy obliczeniowe.</t>
        </r>
      </text>
    </comment>
    <comment ref="I13" authorId="0" shapeId="0" xr:uid="{00000000-0006-0000-0000-000009000000}">
      <text>
        <r>
          <rPr>
            <sz val="10"/>
            <rFont val="Arial"/>
          </rPr>
          <t>Powinno być: 41,47. Błędy obliczeniowe.</t>
        </r>
      </text>
    </comment>
    <comment ref="J13" authorId="0" shapeId="0" xr:uid="{00000000-0006-0000-0000-00000A000000}">
      <text>
        <r>
          <rPr>
            <sz val="10"/>
            <rFont val="Arial"/>
          </rPr>
          <t>Powinno być: 58,53. Błędy obliczeniowe.</t>
        </r>
      </text>
    </comment>
    <comment ref="M13" authorId="0" shapeId="0" xr:uid="{00000000-0006-0000-0000-00000B000000}">
      <text>
        <r>
          <rPr>
            <sz val="10"/>
            <rFont val="Arial"/>
          </rPr>
          <t>Powinno być: 6,65. Błędy obliczeniowe.</t>
        </r>
      </text>
    </comment>
    <comment ref="N13" authorId="0" shapeId="0" xr:uid="{00000000-0006-0000-0000-00000C000000}">
      <text>
        <r>
          <rPr>
            <sz val="10"/>
            <rFont val="Arial"/>
          </rPr>
          <t>Powinno być: 37,03. Błędy obliczeniowe.</t>
        </r>
      </text>
    </comment>
    <comment ref="M14" authorId="0" shapeId="0" xr:uid="{00000000-0006-0000-0000-00000D000000}">
      <text>
        <r>
          <rPr>
            <sz val="10"/>
            <rFont val="Arial"/>
          </rPr>
          <t>Powinno być: 8,57. Błędy obliczeniowe.</t>
        </r>
      </text>
    </comment>
    <comment ref="I18" authorId="0" shapeId="0" xr:uid="{00000000-0006-0000-0000-00000E000000}">
      <text>
        <r>
          <rPr>
            <sz val="10"/>
            <rFont val="Arial"/>
          </rPr>
          <t>Powinno być: 57,90. Błędy obliczeniowe.</t>
        </r>
      </text>
    </comment>
    <comment ref="J18" authorId="0" shapeId="0" xr:uid="{00000000-0006-0000-0000-00000F000000}">
      <text>
        <r>
          <rPr>
            <sz val="10"/>
            <rFont val="Arial"/>
          </rPr>
          <t>Powinno być: 42,10. Błędy obliczeniowe.</t>
        </r>
      </text>
    </comment>
    <comment ref="M18" authorId="0" shapeId="0" xr:uid="{00000000-0006-0000-0000-000010000000}">
      <text>
        <r>
          <rPr>
            <sz val="10"/>
            <rFont val="Arial"/>
          </rPr>
          <t>Powinno być: 6,41. Błędy obliczeniowe.</t>
        </r>
      </text>
    </comment>
    <comment ref="N18" authorId="0" shapeId="0" xr:uid="{00000000-0006-0000-0000-000011000000}">
      <text>
        <r>
          <rPr>
            <sz val="10"/>
            <rFont val="Arial"/>
          </rPr>
          <t>Powinno być: 36,48. Błędy obliczeniowe.</t>
        </r>
      </text>
    </comment>
    <comment ref="I19" authorId="0" shapeId="0" xr:uid="{00000000-0006-0000-0000-000012000000}">
      <text>
        <r>
          <rPr>
            <sz val="10"/>
            <rFont val="Arial"/>
          </rPr>
          <t>Powinno być: 37,98. Błędy obliczeniowe.</t>
        </r>
      </text>
    </comment>
    <comment ref="J19" authorId="0" shapeId="0" xr:uid="{00000000-0006-0000-0000-000013000000}">
      <text>
        <r>
          <rPr>
            <sz val="10"/>
            <rFont val="Arial"/>
          </rPr>
          <t>Powinno być: 62,02. Błędy obliczeniowe.</t>
        </r>
      </text>
    </comment>
    <comment ref="I20" authorId="0" shapeId="0" xr:uid="{00000000-0006-0000-0000-000014000000}">
      <text>
        <r>
          <rPr>
            <sz val="10"/>
            <rFont val="Arial"/>
          </rPr>
          <t>Powinno być: 33,30. Błędy obliczeniowe.</t>
        </r>
      </text>
    </comment>
    <comment ref="J20" authorId="0" shapeId="0" xr:uid="{00000000-0006-0000-0000-000015000000}">
      <text>
        <r>
          <rPr>
            <sz val="10"/>
            <rFont val="Arial"/>
          </rPr>
          <t>Powinno być: 66,70. Błędy obliczeniowe.</t>
        </r>
      </text>
    </comment>
    <comment ref="M20" authorId="0" shapeId="0" xr:uid="{00000000-0006-0000-0000-000016000000}">
      <text>
        <r>
          <rPr>
            <sz val="10"/>
            <rFont val="Arial"/>
          </rPr>
          <t>Powinno być: 8,56. Błędy obliczeniowe.</t>
        </r>
      </text>
    </comment>
    <comment ref="I21" authorId="0" shapeId="0" xr:uid="{00000000-0006-0000-0000-000017000000}">
      <text>
        <r>
          <rPr>
            <sz val="10"/>
            <rFont val="Arial"/>
          </rPr>
          <t>Powinno być: 38,87. Błędy obliczeniowe.</t>
        </r>
      </text>
    </comment>
    <comment ref="J21" authorId="0" shapeId="0" xr:uid="{00000000-0006-0000-0000-000018000000}">
      <text>
        <r>
          <rPr>
            <sz val="10"/>
            <rFont val="Arial"/>
          </rPr>
          <t>Powinno być: 61,13. Błędy obliczeniowe.</t>
        </r>
      </text>
    </comment>
    <comment ref="N21" authorId="0" shapeId="0" xr:uid="{00000000-0006-0000-0000-000019000000}">
      <text>
        <r>
          <rPr>
            <sz val="10"/>
            <rFont val="Arial"/>
          </rPr>
          <t>Powinno być: 33,04. Błędy obliczeniowe.</t>
        </r>
      </text>
    </comment>
    <comment ref="N22" authorId="0" shapeId="0" xr:uid="{00000000-0006-0000-0000-00001A000000}">
      <text>
        <r>
          <rPr>
            <sz val="10"/>
            <rFont val="Arial"/>
          </rPr>
          <t>Powinno być: 33,78. Błędy obliczeniowe.</t>
        </r>
      </text>
    </comment>
    <comment ref="I24" authorId="0" shapeId="0" xr:uid="{00000000-0006-0000-0000-00001B000000}">
      <text>
        <r>
          <rPr>
            <sz val="10"/>
            <rFont val="Arial"/>
          </rPr>
          <t>Powinno być: 65,59. Błędy obliczeniowe.</t>
        </r>
      </text>
    </comment>
    <comment ref="J24" authorId="0" shapeId="0" xr:uid="{00000000-0006-0000-0000-00001C000000}">
      <text>
        <r>
          <rPr>
            <sz val="10"/>
            <rFont val="Arial"/>
          </rPr>
          <t>Powinno być: 34,41. Błędy obliczeniowe.</t>
        </r>
      </text>
    </comment>
    <comment ref="M24" authorId="0" shapeId="0" xr:uid="{00000000-0006-0000-0000-00001D000000}">
      <text>
        <r>
          <rPr>
            <sz val="10"/>
            <rFont val="Arial"/>
          </rPr>
          <t>Powinno być: 7,29. Błędy obliczeniowe.</t>
        </r>
      </text>
    </comment>
    <comment ref="I25" authorId="0" shapeId="0" xr:uid="{00000000-0006-0000-0000-00001E000000}">
      <text>
        <r>
          <rPr>
            <sz val="10"/>
            <rFont val="Arial"/>
          </rPr>
          <t>Powinno być: 66,66. Błędy obliczeniowe.</t>
        </r>
      </text>
    </comment>
    <comment ref="J25" authorId="0" shapeId="0" xr:uid="{00000000-0006-0000-0000-00001F000000}">
      <text>
        <r>
          <rPr>
            <sz val="10"/>
            <rFont val="Arial"/>
          </rPr>
          <t>Powinno być: 33,34. Błędy obliczeniowe.</t>
        </r>
      </text>
    </comment>
    <comment ref="I26" authorId="0" shapeId="0" xr:uid="{00000000-0006-0000-0000-000020000000}">
      <text>
        <r>
          <rPr>
            <sz val="10"/>
            <rFont val="Arial"/>
          </rPr>
          <t>Powinno być: 43,75. Błędy obliczeniowe.</t>
        </r>
      </text>
    </comment>
    <comment ref="J26" authorId="0" shapeId="0" xr:uid="{00000000-0006-0000-0000-000021000000}">
      <text>
        <r>
          <rPr>
            <sz val="10"/>
            <rFont val="Arial"/>
          </rPr>
          <t>Powinno być: 56,25. Błędy obliczeniowe.</t>
        </r>
      </text>
    </comment>
    <comment ref="N27" authorId="0" shapeId="0" xr:uid="{00000000-0006-0000-0000-000022000000}">
      <text>
        <r>
          <rPr>
            <sz val="10"/>
            <rFont val="Arial"/>
          </rPr>
          <t>Powinno być: 31,28. Błędy obliczeniowe.</t>
        </r>
      </text>
    </comment>
    <comment ref="I28" authorId="0" shapeId="0" xr:uid="{00000000-0006-0000-0000-000023000000}">
      <text>
        <r>
          <rPr>
            <sz val="10"/>
            <rFont val="Arial"/>
          </rPr>
          <t>Powinno być: 36,03 Błędy obliczeniowe.</t>
        </r>
      </text>
    </comment>
    <comment ref="J28" authorId="0" shapeId="0" xr:uid="{00000000-0006-0000-0000-000024000000}">
      <text>
        <r>
          <rPr>
            <sz val="10"/>
            <rFont val="Arial"/>
          </rPr>
          <t>Powinno być: 63,97. Błędy obliczeniowe.</t>
        </r>
      </text>
    </comment>
    <comment ref="I31" authorId="0" shapeId="0" xr:uid="{00000000-0006-0000-0000-000025000000}">
      <text>
        <r>
          <rPr>
            <sz val="10"/>
            <rFont val="Arial"/>
          </rPr>
          <t>Powinno być: 34,54. Błędy obliczeniowe.</t>
        </r>
      </text>
    </comment>
    <comment ref="J31" authorId="0" shapeId="0" xr:uid="{00000000-0006-0000-0000-000026000000}">
      <text>
        <r>
          <rPr>
            <sz val="10"/>
            <rFont val="Arial"/>
          </rPr>
          <t>Powinno być: 65,46. Błędy obliczeniowe.</t>
        </r>
      </text>
    </comment>
    <comment ref="N32" authorId="0" shapeId="0" xr:uid="{00000000-0006-0000-0000-000027000000}">
      <text>
        <r>
          <rPr>
            <sz val="10"/>
            <rFont val="Arial"/>
          </rPr>
          <t>Powinno być: 30,55. Błędy obliczeniowe.</t>
        </r>
      </text>
    </comment>
    <comment ref="J34" authorId="0" shapeId="0" xr:uid="{00000000-0006-0000-0000-000028000000}">
      <text>
        <r>
          <rPr>
            <sz val="10"/>
            <rFont val="Arial"/>
          </rPr>
          <t>Powinno być: 38,75. Błędy obliczeniowe.</t>
        </r>
      </text>
    </comment>
    <comment ref="I35" authorId="0" shapeId="0" xr:uid="{00000000-0006-0000-0000-000029000000}">
      <text>
        <r>
          <rPr>
            <sz val="10"/>
            <rFont val="Arial"/>
          </rPr>
          <t>Powinno być: 75,87. Błędy obliczeniowe.</t>
        </r>
      </text>
    </comment>
    <comment ref="J35" authorId="0" shapeId="0" xr:uid="{00000000-0006-0000-0000-00002A000000}">
      <text>
        <r>
          <rPr>
            <sz val="10"/>
            <rFont val="Arial"/>
          </rPr>
          <t>Powinno być: 24,13. Błędy obliczeniowe.</t>
        </r>
      </text>
    </comment>
    <comment ref="N35" authorId="0" shapeId="0" xr:uid="{00000000-0006-0000-0000-00002B000000}">
      <text>
        <r>
          <rPr>
            <sz val="10"/>
            <rFont val="Arial"/>
          </rPr>
          <t>Powinno być: 36,25. Błędy obliczeniowe.</t>
        </r>
      </text>
    </comment>
    <comment ref="N36" authorId="0" shapeId="0" xr:uid="{00000000-0006-0000-0000-00002C000000}">
      <text>
        <r>
          <rPr>
            <sz val="10"/>
            <rFont val="Arial"/>
          </rPr>
          <t>Powinno być: 469,5. Błędy obliczeniowe.</t>
        </r>
      </text>
    </comment>
    <comment ref="N38" authorId="0" shapeId="0" xr:uid="{00000000-0006-0000-0000-00002D000000}">
      <text>
        <r>
          <rPr>
            <sz val="10"/>
            <rFont val="Arial"/>
          </rPr>
          <t>Powinno być: 39,5. Błędy obliczeniowe.</t>
        </r>
      </text>
    </comment>
    <comment ref="N42" authorId="0" shapeId="0" xr:uid="{BDCC571C-4251-41A2-83FA-82E1C226DA50}">
      <text>
        <r>
          <rPr>
            <sz val="10"/>
            <rFont val="Arial"/>
          </rPr>
          <t>Powinno być: 28,59. Błędy obliczeniowe.</t>
        </r>
      </text>
    </comment>
    <comment ref="N47" authorId="0" shapeId="0" xr:uid="{A24BB29F-53F1-4A02-AFBC-E9EC5A24D82B}">
      <text>
        <r>
          <rPr>
            <sz val="10"/>
            <rFont val="Arial"/>
          </rPr>
          <t>Powinno być: 23,55. Błędy obliczeniowe.</t>
        </r>
      </text>
    </comment>
    <comment ref="N49" authorId="0" shapeId="0" xr:uid="{B35937E7-9155-4C08-8529-45513E7F00ED}">
      <text>
        <r>
          <rPr>
            <sz val="10"/>
            <rFont val="Arial"/>
          </rPr>
          <t>Powinno być: 33,50. Błędy obliczeniowe.</t>
        </r>
      </text>
    </comment>
    <comment ref="N50" authorId="0" shapeId="0" xr:uid="{FE528C9C-A67F-41BD-A24B-74D703EE8BBC}">
      <text>
        <r>
          <rPr>
            <sz val="10"/>
            <rFont val="Arial"/>
          </rPr>
          <t>Powinno być: 20,79. Błędy obliczeniowe.</t>
        </r>
      </text>
    </comment>
    <comment ref="M55" authorId="0" shapeId="0" xr:uid="{A08E28D3-CB7F-4034-A30F-55B293B17919}">
      <text>
        <r>
          <rPr>
            <sz val="10"/>
            <rFont val="Arial"/>
          </rPr>
          <t>Powinno być: 5,47. Błędy obliczeniowe.</t>
        </r>
      </text>
    </comment>
    <comment ref="N55" authorId="0" shapeId="0" xr:uid="{BA750180-EF7D-4AEB-B681-BA6D1FFD2B64}">
      <text>
        <r>
          <rPr>
            <sz val="10"/>
            <rFont val="Arial"/>
          </rPr>
          <t>Powinno być: 29,08. Błędy obliczeniowe.</t>
        </r>
      </text>
    </comment>
    <comment ref="N56" authorId="0" shapeId="0" xr:uid="{6E957E3F-6C00-4A27-97DE-53E87989E8CE}">
      <text>
        <r>
          <rPr>
            <sz val="10"/>
            <rFont val="Arial"/>
          </rPr>
          <t>Powinno być: 32,77. Błędy obliczeniowe.</t>
        </r>
      </text>
    </comment>
    <comment ref="I57" authorId="0" shapeId="0" xr:uid="{3990C06E-E6FA-4542-BFC9-CDE88E9E3F77}">
      <text>
        <r>
          <rPr>
            <sz val="10"/>
            <rFont val="Arial"/>
          </rPr>
          <t>Powinno być: 67,37. Błędy obliczeniowe.</t>
        </r>
      </text>
    </comment>
    <comment ref="J57" authorId="0" shapeId="0" xr:uid="{D170722B-9F3D-4BE3-ADF2-D338B302F99A}">
      <text>
        <r>
          <rPr>
            <sz val="10"/>
            <rFont val="Arial"/>
          </rPr>
          <t>Powinno być: 32,63. Błędy obliczeniowe.</t>
        </r>
      </text>
    </comment>
    <comment ref="N57" authorId="0" shapeId="0" xr:uid="{68D77190-533F-4D07-B163-E9495F54194C}">
      <text>
        <r>
          <rPr>
            <sz val="10"/>
            <rFont val="Arial"/>
          </rPr>
          <t>Powinno być: 27,32. Błędy obliczeniowe.</t>
        </r>
      </text>
    </comment>
    <comment ref="N58" authorId="0" shapeId="0" xr:uid="{D8DC35B8-26C4-44C7-805A-2FCF2A1E81D3}">
      <text>
        <r>
          <rPr>
            <sz val="10"/>
            <rFont val="Arial"/>
          </rPr>
          <t>Powinno być: 25,38. Błędy obliczeniowe.</t>
        </r>
      </text>
    </comment>
    <comment ref="N62" authorId="0" shapeId="0" xr:uid="{47BBC192-D7B8-4899-8698-97FB56D518CC}">
      <text>
        <r>
          <rPr>
            <sz val="10"/>
            <rFont val="Arial"/>
          </rPr>
          <t>Powinno być: 31,56. Błędy obliczeniowe.</t>
        </r>
      </text>
    </comment>
    <comment ref="M63" authorId="0" shapeId="0" xr:uid="{78E9DFDC-4625-4833-954F-DE9F5B6C80AE}">
      <text>
        <r>
          <rPr>
            <sz val="10"/>
            <rFont val="Arial"/>
          </rPr>
          <t>Powinno być: 6,86. Błędy obliczeniowe.</t>
        </r>
      </text>
    </comment>
    <comment ref="I71" authorId="0" shapeId="0" xr:uid="{EFB6B962-D00C-4AEF-A19B-761DCA9AFE33}">
      <text>
        <r>
          <rPr>
            <sz val="10"/>
            <rFont val="Arial"/>
          </rPr>
          <t>Powinno być: 98,83. Błędy obliczeniowe.</t>
        </r>
      </text>
    </comment>
    <comment ref="J71" authorId="0" shapeId="0" xr:uid="{DAC17CD3-EBE3-4987-B4A9-961911A75847}">
      <text>
        <r>
          <rPr>
            <sz val="10"/>
            <rFont val="Arial"/>
          </rPr>
          <t>Powinno być: 1,17. Błędy obliczeniowe.</t>
        </r>
      </text>
    </comment>
    <comment ref="M72" authorId="0" shapeId="0" xr:uid="{EF311502-A767-4581-9961-0AB66D7188EE}">
      <text>
        <r>
          <rPr>
            <sz val="10"/>
            <rFont val="Arial"/>
          </rPr>
          <t>Powinno być: 5,69. Błędy obliczeniowe.</t>
        </r>
      </text>
    </comment>
    <comment ref="N72" authorId="0" shapeId="0" xr:uid="{B22DDC9A-3597-409C-B96A-8A4D8CE581A5}">
      <text>
        <r>
          <rPr>
            <sz val="10"/>
            <rFont val="Arial"/>
          </rPr>
          <t>Powinno być: 29,65. Błędy obliczeniowe.</t>
        </r>
      </text>
    </comment>
    <comment ref="M74" authorId="0" shapeId="0" xr:uid="{E6F0C1A9-0718-40E4-A433-59E7D4099C0D}">
      <text>
        <r>
          <rPr>
            <sz val="11"/>
            <color theme="1"/>
            <rFont val="Calibri"/>
            <family val="2"/>
            <charset val="238"/>
            <scheme val="minor"/>
          </rPr>
          <t>Powinno być: 6,27. Błędy obliczeniowe.</t>
        </r>
      </text>
    </comment>
    <comment ref="I75" authorId="0" shapeId="0" xr:uid="{962B4DF9-5AA6-496F-A019-7A900E74A43F}">
      <text>
        <r>
          <rPr>
            <sz val="11"/>
            <color theme="1"/>
            <rFont val="Calibri"/>
            <family val="2"/>
            <charset val="238"/>
            <scheme val="minor"/>
          </rPr>
          <t>Powinno być: 89,57. Błędy obliczeniowe.</t>
        </r>
      </text>
    </comment>
    <comment ref="J75" authorId="0" shapeId="0" xr:uid="{F7806E35-92E2-47AD-8109-89042BDC35BF}">
      <text>
        <r>
          <rPr>
            <sz val="11"/>
            <color theme="1"/>
            <rFont val="Calibri"/>
            <family val="2"/>
            <charset val="238"/>
            <scheme val="minor"/>
          </rPr>
          <t>Powinno być: 10,43. Błędy obliczeniowe.</t>
        </r>
      </text>
    </comment>
    <comment ref="N75" authorId="0" shapeId="0" xr:uid="{4D4BE94B-3766-4ABB-A35F-7EDF10483397}">
      <text>
        <r>
          <rPr>
            <sz val="11"/>
            <color theme="1"/>
            <rFont val="Calibri"/>
            <family val="2"/>
            <charset val="238"/>
            <scheme val="minor"/>
          </rPr>
          <t>Powinno być: 41,62. Błędy obliczeniowe.</t>
        </r>
      </text>
    </comment>
    <comment ref="I77" authorId="0" shapeId="0" xr:uid="{696F2899-7BFA-4F20-8B24-6807FEB49F0D}">
      <text>
        <r>
          <rPr>
            <sz val="11"/>
            <color theme="1"/>
            <rFont val="Calibri"/>
            <family val="2"/>
            <charset val="238"/>
            <scheme val="minor"/>
          </rPr>
          <t>Powinno być: 96,58. Błędy obliczeniowe.</t>
        </r>
      </text>
    </comment>
    <comment ref="J77" authorId="0" shapeId="0" xr:uid="{539957F1-65D3-46C5-A723-1AA38FFFA0EE}">
      <text>
        <r>
          <rPr>
            <sz val="11"/>
            <color theme="1"/>
            <rFont val="Calibri"/>
            <family val="2"/>
            <charset val="238"/>
            <scheme val="minor"/>
          </rPr>
          <t>Powinno być: 3,42. Błędy obliczeniowe.</t>
        </r>
      </text>
    </comment>
    <comment ref="M82" authorId="0" shapeId="0" xr:uid="{41742D29-6B76-422E-88BD-11D930C0B014}">
      <text>
        <r>
          <rPr>
            <sz val="11"/>
            <color theme="1"/>
            <rFont val="Calibri"/>
            <family val="2"/>
            <charset val="238"/>
            <scheme val="minor"/>
          </rPr>
          <t>Powinno być: 6,64. Błędy obliczeniowe.</t>
        </r>
      </text>
    </comment>
    <comment ref="M84" authorId="0" shapeId="0" xr:uid="{3A6CA5E1-9EA8-401F-8F72-3836ABD0CB63}">
      <text>
        <r>
          <rPr>
            <sz val="11"/>
            <color theme="1"/>
            <rFont val="Calibri"/>
            <family val="2"/>
            <charset val="238"/>
            <scheme val="minor"/>
          </rPr>
          <t>Powinno być: 8,33. Błędy obliczeniowe.</t>
        </r>
      </text>
    </comment>
    <comment ref="N84" authorId="0" shapeId="0" xr:uid="{82A8228E-4384-49E4-B5AE-00FFF238584F}">
      <text>
        <r>
          <rPr>
            <sz val="11"/>
            <color theme="1"/>
            <rFont val="Calibri"/>
            <family val="2"/>
            <charset val="238"/>
            <scheme val="minor"/>
          </rPr>
          <t>Powinno być: 45,33. Błędy obliczeniowe.</t>
        </r>
      </text>
    </comment>
    <comment ref="M88" authorId="0" shapeId="0" xr:uid="{2472C31B-C04E-4D75-B2E0-A46ACEF21A75}">
      <text>
        <r>
          <rPr>
            <sz val="11"/>
            <color theme="1"/>
            <rFont val="Calibri"/>
            <family val="2"/>
            <charset val="238"/>
            <scheme val="minor"/>
          </rPr>
          <t>Powinno być: 8,00. Błędy obliczeniowe.</t>
        </r>
      </text>
    </comment>
    <comment ref="N88" authorId="0" shapeId="0" xr:uid="{919FCB9A-8A25-47DD-9E4E-2A5C07EDBE66}">
      <text>
        <r>
          <rPr>
            <sz val="11"/>
            <color theme="1"/>
            <rFont val="Calibri"/>
            <family val="2"/>
            <charset val="238"/>
            <scheme val="minor"/>
          </rPr>
          <t>Powinno być: 31,25. Błędy obliczeniowe.</t>
        </r>
      </text>
    </comment>
    <comment ref="N91" authorId="0" shapeId="0" xr:uid="{2ADF6C83-7535-44A3-ACC7-B3D20DBD7113}">
      <text>
        <r>
          <rPr>
            <sz val="11"/>
            <color theme="1"/>
            <rFont val="Calibri"/>
            <family val="2"/>
            <charset val="238"/>
            <scheme val="minor"/>
          </rPr>
          <t>Powinno być: 41,59. Błędy obliczeniowe.</t>
        </r>
      </text>
    </comment>
    <comment ref="M92" authorId="0" shapeId="0" xr:uid="{39466BD1-C402-442D-ACC3-B12A150BE0AB}">
      <text>
        <r>
          <rPr>
            <sz val="11"/>
            <color theme="1"/>
            <rFont val="Calibri"/>
            <family val="2"/>
            <charset val="238"/>
            <scheme val="minor"/>
          </rPr>
          <t>Powinno być: 6,11. Błędy obliczeniowe.</t>
        </r>
      </text>
    </comment>
    <comment ref="I94" authorId="0" shapeId="0" xr:uid="{0E5FE798-552C-4842-9A8B-79C6D9BA4101}">
      <text>
        <r>
          <rPr>
            <sz val="11"/>
            <color theme="1"/>
            <rFont val="Calibri"/>
            <family val="2"/>
            <charset val="238"/>
            <scheme val="minor"/>
          </rPr>
          <t>Powinno być: 93,92. Błędy obliczeniowe.</t>
        </r>
      </text>
    </comment>
    <comment ref="J94" authorId="0" shapeId="0" xr:uid="{2539BBA6-BB1D-470D-B7A2-9F7964986906}">
      <text>
        <r>
          <rPr>
            <sz val="11"/>
            <color theme="1"/>
            <rFont val="Calibri"/>
            <family val="2"/>
            <charset val="238"/>
            <scheme val="minor"/>
          </rPr>
          <t>Powinno być: 6,08. Błędy obliczeniowe.</t>
        </r>
      </text>
    </comment>
    <comment ref="M94" authorId="0" shapeId="0" xr:uid="{A4E841FF-B0CA-4C9F-A5DB-4CCB322E2238}">
      <text>
        <r>
          <rPr>
            <sz val="11"/>
            <color theme="1"/>
            <rFont val="Calibri"/>
            <family val="2"/>
            <charset val="238"/>
            <scheme val="minor"/>
          </rPr>
          <t>Powinno być: 9,57. Błędy obliczeniowe.</t>
        </r>
      </text>
    </comment>
    <comment ref="I97" authorId="0" shapeId="0" xr:uid="{34BFC5D5-49B8-4932-B309-69C8F6650D75}">
      <text>
        <r>
          <rPr>
            <sz val="11"/>
            <color theme="1"/>
            <rFont val="Calibri"/>
            <family val="2"/>
            <charset val="238"/>
            <scheme val="minor"/>
          </rPr>
          <t>Powinno być: 90,76. Błędy obliczeniowe.</t>
        </r>
      </text>
    </comment>
    <comment ref="J97" authorId="0" shapeId="0" xr:uid="{8CCFFA41-6959-4865-A4F5-FD798B9858FB}">
      <text>
        <r>
          <rPr>
            <sz val="11"/>
            <color theme="1"/>
            <rFont val="Calibri"/>
            <family val="2"/>
            <charset val="238"/>
            <scheme val="minor"/>
          </rPr>
          <t>Powinno być: 9,24. Błędy obliczeniowe.</t>
        </r>
      </text>
    </comment>
    <comment ref="M97" authorId="0" shapeId="0" xr:uid="{419866D0-D5E1-4DC2-80F4-727830D78BE9}">
      <text>
        <r>
          <rPr>
            <sz val="11"/>
            <color theme="1"/>
            <rFont val="Calibri"/>
            <family val="2"/>
            <charset val="238"/>
            <scheme val="minor"/>
          </rPr>
          <t>Powinno być: 9,21. Błędy obliczeniowe.</t>
        </r>
      </text>
    </comment>
    <comment ref="N97" authorId="0" shapeId="0" xr:uid="{6D07902F-C21D-47CE-91C8-2396C6293C1F}">
      <text>
        <r>
          <rPr>
            <sz val="11"/>
            <color theme="1"/>
            <rFont val="Calibri"/>
            <family val="2"/>
            <charset val="238"/>
            <scheme val="minor"/>
          </rPr>
          <t>Powinno być: 45,36. Błędy obliczeniowe.</t>
        </r>
      </text>
    </comment>
    <comment ref="I98" authorId="0" shapeId="0" xr:uid="{32DF7524-A8E6-442C-9B13-6CCD001FFEA7}">
      <text>
        <r>
          <rPr>
            <sz val="11"/>
            <color theme="1"/>
            <rFont val="Calibri"/>
            <family val="2"/>
            <charset val="238"/>
            <scheme val="minor"/>
          </rPr>
          <t>Powinno być: 98,16. Błędy obliczeniowe.</t>
        </r>
      </text>
    </comment>
    <comment ref="J98" authorId="0" shapeId="0" xr:uid="{2198BD1C-1538-419C-945B-CAF433050C9A}">
      <text>
        <r>
          <rPr>
            <sz val="11"/>
            <color theme="1"/>
            <rFont val="Calibri"/>
            <family val="2"/>
            <charset val="238"/>
            <scheme val="minor"/>
          </rPr>
          <t>Powinno być: 1,84. Błędy obliczeniowe.</t>
        </r>
      </text>
    </comment>
    <comment ref="M101" authorId="0" shapeId="0" xr:uid="{8F462A7D-47AE-4B1C-8328-9631A9BF6B8F}">
      <text>
        <r>
          <rPr>
            <sz val="11"/>
            <color theme="1"/>
            <rFont val="Calibri"/>
            <family val="2"/>
            <charset val="238"/>
            <scheme val="minor"/>
          </rPr>
          <t>Powinno być: 5,86. Błędy obliczeniowe.</t>
        </r>
      </text>
    </comment>
    <comment ref="M105" authorId="0" shapeId="0" xr:uid="{E89DA48D-FE3B-40A5-80D2-96D775AE4EC7}">
      <text>
        <r>
          <rPr>
            <sz val="11"/>
            <color theme="1"/>
            <rFont val="Calibri"/>
            <family val="2"/>
            <charset val="238"/>
            <scheme val="minor"/>
          </rPr>
          <t>Powinno być: 9,21. Błędy obliczeniowe.</t>
        </r>
      </text>
    </comment>
    <comment ref="M111" authorId="0" shapeId="0" xr:uid="{F23CF958-DD1F-42EA-B3DF-2B07C8F39EEF}">
      <text>
        <r>
          <rPr>
            <sz val="11"/>
            <color theme="1"/>
            <rFont val="Calibri"/>
            <family val="2"/>
            <charset val="238"/>
            <scheme val="minor"/>
          </rPr>
          <t>Powinno być: 7,56. Błędy obliczeniowe.</t>
        </r>
      </text>
    </comment>
    <comment ref="M112" authorId="0" shapeId="0" xr:uid="{AC29676D-F5AC-4A73-AB55-1D48EDCF5753}">
      <text>
        <r>
          <rPr>
            <sz val="11"/>
            <color theme="1"/>
            <rFont val="Calibri"/>
            <family val="2"/>
            <charset val="238"/>
            <scheme val="minor"/>
          </rPr>
          <t>Powinno być: 7,24. Błędy obliczeniowe.</t>
        </r>
      </text>
    </comment>
    <comment ref="N112" authorId="0" shapeId="0" xr:uid="{08CFEBAB-E275-4C0B-AF83-D662DC0C65FE}">
      <text>
        <r>
          <rPr>
            <sz val="11"/>
            <color theme="1"/>
            <rFont val="Calibri"/>
            <family val="2"/>
            <charset val="238"/>
            <scheme val="minor"/>
          </rPr>
          <t>Powinno być: 36,57. Błędy obliczeniowe.</t>
        </r>
      </text>
    </comment>
    <comment ref="I115" authorId="0" shapeId="0" xr:uid="{8CB974D1-2528-4F00-B10A-7C107F9A2782}">
      <text>
        <r>
          <rPr>
            <sz val="11"/>
            <color theme="1"/>
            <rFont val="Calibri"/>
            <family val="2"/>
            <charset val="238"/>
            <scheme val="minor"/>
          </rPr>
          <t>Powinno być: 97,15. Błędy obliczeniowe.</t>
        </r>
      </text>
    </comment>
    <comment ref="J115" authorId="0" shapeId="0" xr:uid="{D6E3D053-D65D-441D-AFCD-0A35AD70454A}">
      <text>
        <r>
          <rPr>
            <sz val="11"/>
            <color theme="1"/>
            <rFont val="Calibri"/>
            <family val="2"/>
            <charset val="238"/>
            <scheme val="minor"/>
          </rPr>
          <t>Powinno być: 2,85. Błędy obliczeniowe.</t>
        </r>
      </text>
    </comment>
    <comment ref="I117" authorId="0" shapeId="0" xr:uid="{4E19FEBD-3903-4384-9D4F-E78CDFF0AA4A}">
      <text>
        <r>
          <rPr>
            <sz val="11"/>
            <color theme="1"/>
            <rFont val="Calibri"/>
            <family val="2"/>
            <charset val="238"/>
            <scheme val="minor"/>
          </rPr>
          <t>Powinno być: 71,27. Błędy obliczeniowe.</t>
        </r>
      </text>
    </comment>
    <comment ref="J117" authorId="0" shapeId="0" xr:uid="{5A9FA8A4-73BF-48F5-9CBD-4496870390D0}">
      <text>
        <r>
          <rPr>
            <sz val="11"/>
            <color theme="1"/>
            <rFont val="Calibri"/>
            <family val="2"/>
            <charset val="238"/>
            <scheme val="minor"/>
          </rPr>
          <t>Powinno być: 28,73. Błędy obliczeniowe.</t>
        </r>
      </text>
    </comment>
    <comment ref="M118" authorId="0" shapeId="0" xr:uid="{231F3DF4-ACC5-4ACE-8328-00F08224EF58}">
      <text>
        <r>
          <rPr>
            <sz val="11"/>
            <color theme="1"/>
            <rFont val="Calibri"/>
            <family val="2"/>
            <charset val="238"/>
            <scheme val="minor"/>
          </rPr>
          <t>Powinno być: 3,25. Błędy obliczeniowe.</t>
        </r>
      </text>
    </comment>
    <comment ref="N120" authorId="0" shapeId="0" xr:uid="{D0220EF6-F9FC-46F7-AD0C-6BFEF97FEA63}">
      <text>
        <r>
          <rPr>
            <sz val="11"/>
            <color theme="1"/>
            <rFont val="Calibri"/>
            <family val="2"/>
            <charset val="238"/>
            <scheme val="minor"/>
          </rPr>
          <t>Powinno być: 124,56. Błędy obliczeniowe.</t>
        </r>
      </text>
    </comment>
    <comment ref="M121" authorId="0" shapeId="0" xr:uid="{89156386-7B71-4206-86D1-EF5C4CD9AF73}">
      <text>
        <r>
          <rPr>
            <sz val="11"/>
            <color theme="1"/>
            <rFont val="Calibri"/>
            <family val="2"/>
            <charset val="238"/>
            <scheme val="minor"/>
          </rPr>
          <t>Powinno być: 12,43. Błędy obliczeniowe.</t>
        </r>
      </text>
    </comment>
    <comment ref="N121" authorId="0" shapeId="0" xr:uid="{082E7BA0-9FB6-4246-A9A3-0271F5B9069F}">
      <text>
        <r>
          <rPr>
            <sz val="11"/>
            <color theme="1"/>
            <rFont val="Calibri"/>
            <family val="2"/>
            <charset val="238"/>
            <scheme val="minor"/>
          </rPr>
          <t>Powinno być: 60,43. Błędy obliczeniowe.</t>
        </r>
      </text>
    </comment>
    <comment ref="M124" authorId="0" shapeId="0" xr:uid="{8B781519-FB78-4422-9889-6797BA8A11F6}">
      <text>
        <r>
          <rPr>
            <sz val="11"/>
            <color theme="1"/>
            <rFont val="Calibri"/>
            <family val="2"/>
            <charset val="238"/>
            <scheme val="minor"/>
          </rPr>
          <t>Powinno być: 7,67. Błędy obliczeniowe.</t>
        </r>
      </text>
    </comment>
    <comment ref="N124" authorId="0" shapeId="0" xr:uid="{ACF7787F-5B22-4D8E-8A11-73885D9AC78E}">
      <text>
        <r>
          <rPr>
            <sz val="11"/>
            <color theme="1"/>
            <rFont val="Calibri"/>
            <family val="2"/>
            <charset val="238"/>
            <scheme val="minor"/>
          </rPr>
          <t>Powinno być: 47,67. Błędy obliczeniowe.</t>
        </r>
      </text>
    </comment>
    <comment ref="M125" authorId="0" shapeId="0" xr:uid="{B26EDA88-BD00-4DF3-9E70-A3E7173833E7}">
      <text>
        <r>
          <rPr>
            <sz val="11"/>
            <color theme="1"/>
            <rFont val="Calibri"/>
            <family val="2"/>
            <charset val="238"/>
            <scheme val="minor"/>
          </rPr>
          <t>Powinno być: 11,89. Błędy obliczeniowe.</t>
        </r>
      </text>
    </comment>
    <comment ref="M127" authorId="0" shapeId="0" xr:uid="{CFEB3B26-CEC9-4A83-BCD1-AA0D39E786E8}">
      <text>
        <r>
          <rPr>
            <sz val="11"/>
            <color theme="1"/>
            <rFont val="Calibri"/>
            <family val="2"/>
            <charset val="238"/>
            <scheme val="minor"/>
          </rPr>
          <t>Powinno być: 7,56. Błędy obliczeniowe.</t>
        </r>
      </text>
    </comment>
    <comment ref="I130" authorId="0" shapeId="0" xr:uid="{96A822B5-5258-4E8C-9D4F-979250F6A916}">
      <text>
        <r>
          <rPr>
            <sz val="11"/>
            <color theme="1"/>
            <rFont val="Calibri"/>
            <family val="2"/>
            <charset val="238"/>
            <scheme val="minor"/>
          </rPr>
          <t>Powinno być: 68,97. Błędy obliczeniowe.</t>
        </r>
      </text>
    </comment>
    <comment ref="J130" authorId="0" shapeId="0" xr:uid="{80BA4F0B-E43F-4A53-A85A-0DBF2382A6FF}">
      <text>
        <r>
          <rPr>
            <sz val="11"/>
            <color theme="1"/>
            <rFont val="Calibri"/>
            <family val="2"/>
            <charset val="238"/>
            <scheme val="minor"/>
          </rPr>
          <t>Powinno być: 31,03. Błędy obliczeniowe.</t>
        </r>
      </text>
    </comment>
    <comment ref="N132" authorId="0" shapeId="0" xr:uid="{93265727-49B1-42F1-ACCE-6CA577A9C618}">
      <text>
        <r>
          <rPr>
            <sz val="11"/>
            <color theme="1"/>
            <rFont val="Calibri"/>
            <family val="2"/>
            <charset val="238"/>
            <scheme val="minor"/>
          </rPr>
          <t>Powinno być: 32,67. Błędy obliczeniowe.</t>
        </r>
      </text>
    </comment>
    <comment ref="N133" authorId="0" shapeId="0" xr:uid="{05431325-FD8E-4621-89F4-24F06FC94365}">
      <text>
        <r>
          <rPr>
            <sz val="11"/>
            <color theme="1"/>
            <rFont val="Calibri"/>
            <family val="2"/>
            <charset val="238"/>
            <scheme val="minor"/>
          </rPr>
          <t>Powinno być: 72,56. Błędy obliczeniowe.</t>
        </r>
      </text>
    </comment>
    <comment ref="M134" authorId="0" shapeId="0" xr:uid="{6E52E63B-A63C-41B9-B230-1FA71914D658}">
      <text>
        <r>
          <rPr>
            <sz val="11"/>
            <color theme="1"/>
            <rFont val="Calibri"/>
            <family val="2"/>
            <charset val="238"/>
            <scheme val="minor"/>
          </rPr>
          <t>Powinno być: 12,90. Błędy obliczeniowe.</t>
        </r>
      </text>
    </comment>
    <comment ref="N134" authorId="0" shapeId="0" xr:uid="{4F081D1F-B2AB-42C1-BF5E-3576C5185850}">
      <text>
        <r>
          <rPr>
            <sz val="11"/>
            <color theme="1"/>
            <rFont val="Calibri"/>
            <family val="2"/>
            <charset val="238"/>
            <scheme val="minor"/>
          </rPr>
          <t>Powinno być: 73,73. Błędy obliczeniowe.</t>
        </r>
      </text>
    </comment>
    <comment ref="M137" authorId="0" shapeId="0" xr:uid="{DF923454-B8D0-4754-BFF5-FA9735B6B7CC}">
      <text>
        <r>
          <rPr>
            <sz val="11"/>
            <color theme="1"/>
            <rFont val="Calibri"/>
            <family val="2"/>
            <charset val="238"/>
            <scheme val="minor"/>
          </rPr>
          <t>Powinno być: 3,17. Błędy obliczeniowe.</t>
        </r>
      </text>
    </comment>
    <comment ref="I139" authorId="0" shapeId="0" xr:uid="{6E6435AB-0063-43DA-863B-D2BA9F8C5FA6}">
      <text>
        <r>
          <rPr>
            <sz val="11"/>
            <color theme="1"/>
            <rFont val="Calibri"/>
            <family val="2"/>
            <charset val="238"/>
            <scheme val="minor"/>
          </rPr>
          <t>Powinno być: 90,33. Błędy obliczeniowe.</t>
        </r>
      </text>
    </comment>
    <comment ref="I144" authorId="0" shapeId="0" xr:uid="{911F242D-41A1-409B-BC18-2004693F1EEC}">
      <text>
        <r>
          <rPr>
            <sz val="11"/>
            <color theme="1"/>
            <rFont val="Calibri"/>
            <family val="2"/>
            <charset val="238"/>
            <scheme val="minor"/>
          </rPr>
          <t>Powinno być: 83,06. Błędy obliczeniowe.</t>
        </r>
      </text>
    </comment>
    <comment ref="J144" authorId="0" shapeId="0" xr:uid="{3AE284E9-7922-414B-B29A-E66242DDAB44}">
      <text>
        <r>
          <rPr>
            <sz val="11"/>
            <color theme="1"/>
            <rFont val="Calibri"/>
            <family val="2"/>
            <charset val="238"/>
            <scheme val="minor"/>
          </rPr>
          <t>Powinno być: 16,94. Błędy obliczeniowe.</t>
        </r>
      </text>
    </comment>
    <comment ref="M144" authorId="0" shapeId="0" xr:uid="{FE0C6787-4022-4909-A8DD-B0C3136E1CE0}">
      <text>
        <r>
          <rPr>
            <sz val="11"/>
            <color theme="1"/>
            <rFont val="Calibri"/>
            <family val="2"/>
            <charset val="238"/>
            <scheme val="minor"/>
          </rPr>
          <t>Powinno być: 11,75. Błędy obliczeniowe.</t>
        </r>
      </text>
    </comment>
    <comment ref="N144" authorId="0" shapeId="0" xr:uid="{6177A72B-B5EB-4EBC-8372-B063B7FE7954}">
      <text>
        <r>
          <rPr>
            <sz val="11"/>
            <color theme="1"/>
            <rFont val="Calibri"/>
            <family val="2"/>
            <charset val="238"/>
            <scheme val="minor"/>
          </rPr>
          <t>Powinno być: 64,92. Błędy obliczeniowe.</t>
        </r>
      </text>
    </comment>
    <comment ref="I147" authorId="0" shapeId="0" xr:uid="{1410C32C-C553-4D01-947E-6D014FEF345F}">
      <text>
        <r>
          <rPr>
            <sz val="11"/>
            <color theme="1"/>
            <rFont val="Calibri"/>
            <family val="2"/>
            <charset val="238"/>
            <scheme val="minor"/>
          </rPr>
          <t>Powinno być: 87,81. Błędy obliczeniowe.</t>
        </r>
      </text>
    </comment>
    <comment ref="J147" authorId="0" shapeId="0" xr:uid="{BE3FC8A8-4069-47E9-B809-103D7977FDCB}">
      <text>
        <r>
          <rPr>
            <sz val="11"/>
            <color theme="1"/>
            <rFont val="Calibri"/>
            <family val="2"/>
            <charset val="238"/>
            <scheme val="minor"/>
          </rPr>
          <t>Powinno być: 12,19. Błędy obliczeniowe.</t>
        </r>
      </text>
    </comment>
    <comment ref="I149" authorId="0" shapeId="0" xr:uid="{39D0FD0F-B5EB-4A2C-B785-52B6D2CED498}">
      <text>
        <r>
          <rPr>
            <sz val="11"/>
            <color theme="1"/>
            <rFont val="Calibri"/>
            <family val="2"/>
            <charset val="238"/>
            <scheme val="minor"/>
          </rPr>
          <t>Powinno być: 83,17. Błędy obliczeniowe.</t>
        </r>
      </text>
    </comment>
    <comment ref="J149" authorId="0" shapeId="0" xr:uid="{106B09EC-1967-4C09-8EAE-95622FA98D84}">
      <text>
        <r>
          <rPr>
            <sz val="11"/>
            <color theme="1"/>
            <rFont val="Calibri"/>
            <family val="2"/>
            <charset val="238"/>
            <scheme val="minor"/>
          </rPr>
          <t>Powinno być: 16,83. Błędy obliczeniowe.</t>
        </r>
      </text>
    </comment>
    <comment ref="I153" authorId="0" shapeId="0" xr:uid="{21D63828-37ED-49A3-901A-786421AD947C}">
      <text>
        <r>
          <rPr>
            <sz val="11"/>
            <color theme="1"/>
            <rFont val="Calibri"/>
            <family val="2"/>
            <charset val="238"/>
            <scheme val="minor"/>
          </rPr>
          <t>Powinno być: 77,51. Błędy obliczeniowe.</t>
        </r>
      </text>
    </comment>
    <comment ref="J153" authorId="0" shapeId="0" xr:uid="{288292E9-724C-4996-8987-0B2AF029AC17}">
      <text>
        <r>
          <rPr>
            <sz val="11"/>
            <color theme="1"/>
            <rFont val="Calibri"/>
            <family val="2"/>
            <charset val="238"/>
            <scheme val="minor"/>
          </rPr>
          <t>Powinno być: 22,49. Błędy obliczeniowe.</t>
        </r>
      </text>
    </comment>
    <comment ref="M155" authorId="0" shapeId="0" xr:uid="{E2B63E7A-4B77-4BE9-80E4-D745B0D6B9B9}">
      <text>
        <r>
          <rPr>
            <sz val="11"/>
            <color theme="1"/>
            <rFont val="Calibri"/>
            <family val="2"/>
            <charset val="238"/>
            <scheme val="minor"/>
          </rPr>
          <t>Powinno być: 5,69. Błędy obliczeniowe.</t>
        </r>
      </text>
    </comment>
    <comment ref="I158" authorId="0" shapeId="0" xr:uid="{E10E28C1-8318-4C9C-902F-5E8C240B8D2A}">
      <text>
        <r>
          <rPr>
            <sz val="11"/>
            <color theme="1"/>
            <rFont val="Calibri"/>
            <family val="2"/>
            <charset val="238"/>
            <scheme val="minor"/>
          </rPr>
          <t>Powinno być: 83,17. Błędy obliczeniowe.</t>
        </r>
      </text>
    </comment>
    <comment ref="J158" authorId="0" shapeId="0" xr:uid="{422189B7-283A-45FB-80ED-7BDDFCFC186D}">
      <text>
        <r>
          <rPr>
            <sz val="11"/>
            <color theme="1"/>
            <rFont val="Calibri"/>
            <family val="2"/>
            <charset val="238"/>
            <scheme val="minor"/>
          </rPr>
          <t>Powinno być: 16,83. Błędy obliczeniowe.</t>
        </r>
      </text>
    </comment>
    <comment ref="I160" authorId="0" shapeId="0" xr:uid="{361E48F8-3058-4D51-A3C2-698C425A9BE4}">
      <text>
        <r>
          <rPr>
            <sz val="11"/>
            <color theme="1"/>
            <rFont val="Calibri"/>
            <family val="2"/>
            <charset val="238"/>
            <scheme val="minor"/>
          </rPr>
          <t>Powinno być: 86,71. Błędy obliczeniowe.</t>
        </r>
      </text>
    </comment>
    <comment ref="J160" authorId="0" shapeId="0" xr:uid="{20606C5E-2F17-4CC6-B60F-96F8CB2332F7}">
      <text>
        <r>
          <rPr>
            <sz val="11"/>
            <color theme="1"/>
            <rFont val="Calibri"/>
            <family val="2"/>
            <charset val="238"/>
            <scheme val="minor"/>
          </rPr>
          <t>Powinno być: 13,29. Błędy obliczeniowe.</t>
        </r>
      </text>
    </comment>
  </commentList>
</comments>
</file>

<file path=xl/sharedStrings.xml><?xml version="1.0" encoding="utf-8"?>
<sst xmlns="http://schemas.openxmlformats.org/spreadsheetml/2006/main" count="268" uniqueCount="172">
  <si>
    <t>Tablica ogólna powierzchni i ludności miasta Krakowa.</t>
  </si>
  <si>
    <t>Tableau général des surfaces et de la population de la ville de Cracovie.</t>
  </si>
  <si>
    <t>Tabl. 1.</t>
  </si>
  <si>
    <t>Dzielnica I. Quartier I.</t>
  </si>
  <si>
    <t>Ulice i place / Rues et places</t>
  </si>
  <si>
    <t>Liczba domów zamieszkałych / Nombre de maisons habitées</t>
  </si>
  <si>
    <t>Ogólny obszar / Superficie totale m. □</t>
  </si>
  <si>
    <t>Powierzchnia ulicy / Surface des rues m. □</t>
  </si>
  <si>
    <t>Grunta i ogrody / Surface des jardins et des terres m. □</t>
  </si>
  <si>
    <t>Podwórza / Cours m. □</t>
  </si>
  <si>
    <t>Powierzchnia niezabudowana razem / Total des surfaces non baties m. □</t>
  </si>
  <si>
    <t>Powierzchnia zabudowana / Surfaees baties m, □</t>
  </si>
  <si>
    <t>Powierzchnia / Surfaces</t>
  </si>
  <si>
    <t>Liczba rodzin / Nombre de familles</t>
  </si>
  <si>
    <t>Ludność z r. 1880 / Population le 31 décembre 1880</t>
  </si>
  <si>
    <t>Na dom / par maison</t>
  </si>
  <si>
    <t>Na hektar ludności / Nombre d’habitans par hectare</t>
  </si>
  <si>
    <t>niezabudo- wana / non bâties</t>
  </si>
  <si>
    <t>zabudowana / bâties</t>
  </si>
  <si>
    <t>stanowi % ogólnej przestrzeni / en proportion pour 100 de la superficie totale</t>
  </si>
  <si>
    <t>rodzin / familles</t>
  </si>
  <si>
    <t>ludności / habitans</t>
  </si>
  <si>
    <t>Rynek główny</t>
  </si>
  <si>
    <t>–</t>
  </si>
  <si>
    <t>Grodzka</t>
  </si>
  <si>
    <t xml:space="preserve">Plac Maryacki </t>
  </si>
  <si>
    <t>Dominikańska i plac Dominikański</t>
  </si>
  <si>
    <t>Bracka</t>
  </si>
  <si>
    <t>Sławkowska</t>
  </si>
  <si>
    <t>Mały Rynek</t>
  </si>
  <si>
    <t>Kanonicza</t>
  </si>
  <si>
    <t>Plac św. Ducha</t>
  </si>
  <si>
    <t>Św. Krzyża</t>
  </si>
  <si>
    <t>Szpitalna</t>
  </si>
  <si>
    <t>Szczepańska</t>
  </si>
  <si>
    <t>Wiślna</t>
  </si>
  <si>
    <t>Mikołajska</t>
  </si>
  <si>
    <t>Św. Jana i Pijarska</t>
  </si>
  <si>
    <t>Plac Szczepański</t>
  </si>
  <si>
    <t>Św. Marka</t>
  </si>
  <si>
    <t>Franciszkańska i pl. WW. Świętych</t>
  </si>
  <si>
    <t>Sienna</t>
  </si>
  <si>
    <t>Św. Tomasza</t>
  </si>
  <si>
    <t>Floryańska</t>
  </si>
  <si>
    <t>Jagiellońska</t>
  </si>
  <si>
    <t>Św. Anny</t>
  </si>
  <si>
    <t>Szewska</t>
  </si>
  <si>
    <t>Gołębia</t>
  </si>
  <si>
    <t>Stolarska</t>
  </si>
  <si>
    <t>Św. Gertrudy</t>
  </si>
  <si>
    <t>Podzamcze</t>
  </si>
  <si>
    <t>Senacka</t>
  </si>
  <si>
    <t>Poselska</t>
  </si>
  <si>
    <t>Reformacka</t>
  </si>
  <si>
    <t>Planty</t>
  </si>
  <si>
    <t>Dzielnica I. Quartier</t>
  </si>
  <si>
    <t>Dzielnica III. Quartier III.</t>
  </si>
  <si>
    <t>Zwierzyniecka</t>
  </si>
  <si>
    <t>Straszewskiego</t>
  </si>
  <si>
    <t>Wygoda</t>
  </si>
  <si>
    <t>Plac na Groblach</t>
  </si>
  <si>
    <t>Plac Latarnia</t>
  </si>
  <si>
    <t>Smoleńsk</t>
  </si>
  <si>
    <t>Nad Rudawą</t>
  </si>
  <si>
    <t>wliczona do Smoleńska</t>
  </si>
  <si>
    <t>Nad Wisłą</t>
  </si>
  <si>
    <t>Wolska</t>
  </si>
  <si>
    <t>Loretańska</t>
  </si>
  <si>
    <t>wliczona do ulicy Kapucyńskiej</t>
  </si>
  <si>
    <t>wliczona do ulicy Bernardyńskiej</t>
  </si>
  <si>
    <t>Dzielnica III. Quartier</t>
  </si>
  <si>
    <t>Dzielnica IV. Quartier IV.</t>
  </si>
  <si>
    <t>Karmelicka</t>
  </si>
  <si>
    <t>Łobzowska</t>
  </si>
  <si>
    <t>Krupnicza</t>
  </si>
  <si>
    <t>Rajska</t>
  </si>
  <si>
    <t>Łazienna</t>
  </si>
  <si>
    <t>Basztowa</t>
  </si>
  <si>
    <t>Krowoderska</t>
  </si>
  <si>
    <t>Garncarska</t>
  </si>
  <si>
    <t>Batorego</t>
  </si>
  <si>
    <t>Garbarska</t>
  </si>
  <si>
    <t>Kapucyńska</t>
  </si>
  <si>
    <t>Biskupia</t>
  </si>
  <si>
    <t>Dolnych Młynów</t>
  </si>
  <si>
    <t>Podwale</t>
  </si>
  <si>
    <t>Studencka</t>
  </si>
  <si>
    <t>Grunta luźne</t>
  </si>
  <si>
    <t>Dzielnica IV. Quartier</t>
  </si>
  <si>
    <t>Dzielnica V. Quartier V.</t>
  </si>
  <si>
    <t>Rynek Kleparski</t>
  </si>
  <si>
    <t>Długa</t>
  </si>
  <si>
    <t>Szlak</t>
  </si>
  <si>
    <t>Warszawska</t>
  </si>
  <si>
    <t>Św Filipa</t>
  </si>
  <si>
    <t>Polna</t>
  </si>
  <si>
    <t>Pędzichów</t>
  </si>
  <si>
    <t>Plac Matejki</t>
  </si>
  <si>
    <t>Zacisze</t>
  </si>
  <si>
    <t>—</t>
  </si>
  <si>
    <t>Kurniki</t>
  </si>
  <si>
    <t>Krzywa</t>
  </si>
  <si>
    <t xml:space="preserve">Krótka </t>
  </si>
  <si>
    <t>Pawia</t>
  </si>
  <si>
    <t>Dzielnica V. Quartier</t>
  </si>
  <si>
    <t>Dzielnica VI. Quartier VI.</t>
  </si>
  <si>
    <t>Lubicz i Aryańska</t>
  </si>
  <si>
    <t xml:space="preserve">Kolejowa </t>
  </si>
  <si>
    <t xml:space="preserve">Kopernika  </t>
  </si>
  <si>
    <t xml:space="preserve">Blichowa </t>
  </si>
  <si>
    <t xml:space="preserve">Starowiślna  </t>
  </si>
  <si>
    <t xml:space="preserve">Wielopole </t>
  </si>
  <si>
    <t>Św. Sebastyana</t>
  </si>
  <si>
    <t xml:space="preserve">Strzelecka  </t>
  </si>
  <si>
    <t xml:space="preserve">Pawia </t>
  </si>
  <si>
    <t xml:space="preserve">Rakowicka  </t>
  </si>
  <si>
    <t xml:space="preserve">Topolowa  </t>
  </si>
  <si>
    <t>Dzielnica VI. Quartier</t>
  </si>
  <si>
    <t>Dzielnica VIII. Quartier VIII.</t>
  </si>
  <si>
    <t>Szeroka</t>
  </si>
  <si>
    <t>Plac Bawół</t>
  </si>
  <si>
    <t>Piekarska</t>
  </si>
  <si>
    <t>Skawińska</t>
  </si>
  <si>
    <t>Św. Katarzyny</t>
  </si>
  <si>
    <t>W ęgłowa</t>
  </si>
  <si>
    <t xml:space="preserve">Wązka </t>
  </si>
  <si>
    <t>Kupa i Izaaka</t>
  </si>
  <si>
    <t>Pusta</t>
  </si>
  <si>
    <t>Przesmyk</t>
  </si>
  <si>
    <t>Plac i ulica Nowa</t>
  </si>
  <si>
    <t>Estery</t>
  </si>
  <si>
    <t>Plac Izaaka</t>
  </si>
  <si>
    <t>Ubogich</t>
  </si>
  <si>
    <t>Mostowa</t>
  </si>
  <si>
    <t>Wolnica</t>
  </si>
  <si>
    <t>Podbrzezie</t>
  </si>
  <si>
    <t>Miodowa</t>
  </si>
  <si>
    <t>Bożego Ciała</t>
  </si>
  <si>
    <t>Skałeczna</t>
  </si>
  <si>
    <t>Augustyańska</t>
  </si>
  <si>
    <t>Jakóba</t>
  </si>
  <si>
    <t>Ciemna</t>
  </si>
  <si>
    <t>Dajwór</t>
  </si>
  <si>
    <t>Wawrzyńca</t>
  </si>
  <si>
    <t>Miedzuch</t>
  </si>
  <si>
    <t>Podgórska</t>
  </si>
  <si>
    <t>Gazowa</t>
  </si>
  <si>
    <t>Krakowska</t>
  </si>
  <si>
    <t>Józefa</t>
  </si>
  <si>
    <t>Starowiślna</t>
  </si>
  <si>
    <t xml:space="preserve">Dietlowska  </t>
  </si>
  <si>
    <t xml:space="preserve">Grunta kolejowe za wałem kolejowym  </t>
  </si>
  <si>
    <t>Wisła</t>
  </si>
  <si>
    <t>Dzielnica VIII. Quartier</t>
  </si>
  <si>
    <t>Dzielnica VII. Quartier VII.</t>
  </si>
  <si>
    <t>Stradomska</t>
  </si>
  <si>
    <t>Bernardyńska</t>
  </si>
  <si>
    <t>Dietla</t>
  </si>
  <si>
    <t>Koletek</t>
  </si>
  <si>
    <t>Rybaki</t>
  </si>
  <si>
    <t>Św. Agnieszki</t>
  </si>
  <si>
    <t>Dzielnica VII. Quartier</t>
  </si>
  <si>
    <t>Zestawienie poszczególnych dzielnic. Même tableau par quartiers.</t>
  </si>
  <si>
    <t>Dzielnica I.</t>
  </si>
  <si>
    <t>Dzielnica II.</t>
  </si>
  <si>
    <t xml:space="preserve">Dzielnica III. </t>
  </si>
  <si>
    <t>Dzielnica IV.</t>
  </si>
  <si>
    <t>Dzielnica V.</t>
  </si>
  <si>
    <t>Dzielnica VI.</t>
  </si>
  <si>
    <t>Dzielnica VII.</t>
  </si>
  <si>
    <t>Dzielnica VIII.</t>
  </si>
  <si>
    <t>Miasto Kraków. Cracovie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</si>
</sst>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2"/>
  </cellStyleXfs>
  <cellXfs count="75">
    <xf numFmtId="0" fontId="0" fillId="0" borderId="0" xfId="0" applyBorder="1"/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1" fillId="0" borderId="3" xfId="0" applyFont="1" applyBorder="1"/>
    <xf numFmtId="2" fontId="1" fillId="0" borderId="3" xfId="0" applyNumberFormat="1" applyFont="1" applyBorder="1"/>
    <xf numFmtId="0" fontId="1" fillId="0" borderId="0" xfId="0" applyFont="1" applyBorder="1"/>
    <xf numFmtId="0" fontId="1" fillId="0" borderId="1" xfId="0" applyFont="1" applyBorder="1" applyAlignment="1">
      <alignment vertical="top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3" xfId="0" applyNumberFormat="1" applyBorder="1" applyAlignment="1">
      <alignment horizontal="right" vertical="center"/>
    </xf>
    <xf numFmtId="2" fontId="0" fillId="2" borderId="3" xfId="0" applyNumberFormat="1" applyFill="1" applyBorder="1" applyAlignment="1">
      <alignment horizontal="righ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top"/>
    </xf>
    <xf numFmtId="0" fontId="0" fillId="0" borderId="6" xfId="0" applyBorder="1"/>
    <xf numFmtId="0" fontId="0" fillId="0" borderId="7" xfId="0" applyBorder="1"/>
    <xf numFmtId="0" fontId="2" fillId="0" borderId="2" xfId="0" applyFont="1" applyAlignment="1">
      <alignment horizontal="center" vertical="top"/>
    </xf>
    <xf numFmtId="0" fontId="0" fillId="0" borderId="2" xfId="0"/>
    <xf numFmtId="0" fontId="1" fillId="0" borderId="2" xfId="0" applyFont="1" applyAlignment="1">
      <alignment horizontal="center" vertical="top"/>
    </xf>
    <xf numFmtId="0" fontId="0" fillId="0" borderId="3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justify"/>
    </xf>
    <xf numFmtId="1" fontId="0" fillId="0" borderId="3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2" fontId="0" fillId="2" borderId="3" xfId="0" applyNumberFormat="1" applyFill="1" applyBorder="1" applyAlignment="1">
      <alignment vertical="center"/>
    </xf>
    <xf numFmtId="0" fontId="0" fillId="0" borderId="3" xfId="0" applyBorder="1" applyAlignment="1">
      <alignment horizontal="justify" vertical="top"/>
    </xf>
    <xf numFmtId="0" fontId="4" fillId="0" borderId="3" xfId="0" applyFont="1" applyBorder="1" applyAlignment="1">
      <alignment horizontal="right" vertical="center"/>
    </xf>
    <xf numFmtId="2" fontId="4" fillId="0" borderId="3" xfId="0" applyNumberFormat="1" applyFont="1" applyBorder="1" applyAlignment="1">
      <alignment vertical="center"/>
    </xf>
    <xf numFmtId="0" fontId="0" fillId="0" borderId="3" xfId="0" applyBorder="1" applyAlignment="1">
      <alignment horizontal="right" vertical="center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right" vertical="center"/>
    </xf>
    <xf numFmtId="1" fontId="1" fillId="0" borderId="3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2" borderId="3" xfId="0" applyNumberFormat="1" applyFill="1" applyBorder="1" applyAlignment="1">
      <alignment horizontal="right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0" borderId="3" xfId="0" applyBorder="1" applyAlignment="1">
      <alignment wrapText="1"/>
    </xf>
    <xf numFmtId="2" fontId="3" fillId="2" borderId="3" xfId="0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left"/>
    </xf>
    <xf numFmtId="0" fontId="6" fillId="0" borderId="3" xfId="0" applyFont="1" applyBorder="1"/>
    <xf numFmtId="2" fontId="6" fillId="0" borderId="3" xfId="0" applyNumberFormat="1" applyFont="1" applyBorder="1"/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vertical="top"/>
    </xf>
    <xf numFmtId="2" fontId="6" fillId="0" borderId="3" xfId="0" applyNumberFormat="1" applyFont="1" applyBorder="1" applyAlignment="1">
      <alignment vertical="top"/>
    </xf>
    <xf numFmtId="2" fontId="6" fillId="2" borderId="3" xfId="0" applyNumberFormat="1" applyFont="1" applyFill="1" applyBorder="1"/>
    <xf numFmtId="2" fontId="6" fillId="2" borderId="3" xfId="0" applyNumberFormat="1" applyFont="1" applyFill="1" applyBorder="1" applyAlignment="1">
      <alignment vertical="top"/>
    </xf>
    <xf numFmtId="0" fontId="8" fillId="0" borderId="3" xfId="0" applyFont="1" applyBorder="1" applyAlignment="1">
      <alignment horizontal="left" vertical="top"/>
    </xf>
    <xf numFmtId="0" fontId="8" fillId="0" borderId="3" xfId="0" applyFont="1" applyBorder="1"/>
    <xf numFmtId="0" fontId="8" fillId="0" borderId="3" xfId="0" applyFont="1" applyBorder="1" applyAlignment="1">
      <alignment vertical="top"/>
    </xf>
    <xf numFmtId="2" fontId="8" fillId="2" borderId="3" xfId="0" applyNumberFormat="1" applyFont="1" applyFill="1" applyBorder="1" applyAlignment="1">
      <alignment vertical="top"/>
    </xf>
    <xf numFmtId="2" fontId="8" fillId="2" borderId="3" xfId="0" applyNumberFormat="1" applyFont="1" applyFill="1" applyBorder="1" applyAlignment="1">
      <alignment vertical="center"/>
    </xf>
    <xf numFmtId="2" fontId="8" fillId="0" borderId="3" xfId="0" applyNumberFormat="1" applyFont="1" applyBorder="1" applyAlignment="1">
      <alignment vertical="top"/>
    </xf>
    <xf numFmtId="2" fontId="8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Border="1"/>
    <xf numFmtId="0" fontId="6" fillId="0" borderId="3" xfId="0" applyFont="1" applyBorder="1" applyAlignment="1">
      <alignment horizontal="right"/>
    </xf>
    <xf numFmtId="0" fontId="6" fillId="2" borderId="3" xfId="0" applyFont="1" applyFill="1" applyBorder="1" applyAlignment="1">
      <alignment vertical="top"/>
    </xf>
    <xf numFmtId="0" fontId="6" fillId="2" borderId="3" xfId="0" applyFont="1" applyFill="1" applyBorder="1"/>
    <xf numFmtId="0" fontId="8" fillId="0" borderId="3" xfId="0" applyFont="1" applyBorder="1" applyAlignment="1">
      <alignment horizontal="left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0"/>
  <sheetViews>
    <sheetView tabSelected="1" workbookViewId="0">
      <selection sqref="A1:O1"/>
    </sheetView>
  </sheetViews>
  <sheetFormatPr defaultRowHeight="12.75" x14ac:dyDescent="0.2"/>
  <cols>
    <col min="1" max="1" width="27" customWidth="1"/>
    <col min="2" max="15" width="13.7109375" customWidth="1"/>
  </cols>
  <sheetData>
    <row r="1" spans="1:15" ht="18" customHeight="1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">
      <c r="A2" s="20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">
      <c r="A3" s="9" t="s">
        <v>2</v>
      </c>
    </row>
    <row r="4" spans="1:15" x14ac:dyDescent="0.2">
      <c r="A4" s="15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</row>
    <row r="5" spans="1:15" s="4" customFormat="1" ht="12.75" customHeight="1" x14ac:dyDescent="0.2">
      <c r="A5" s="21" t="s">
        <v>4</v>
      </c>
      <c r="B5" s="21" t="s">
        <v>5</v>
      </c>
      <c r="C5" s="21" t="s">
        <v>6</v>
      </c>
      <c r="D5" s="21" t="s">
        <v>7</v>
      </c>
      <c r="E5" s="21" t="s">
        <v>8</v>
      </c>
      <c r="F5" s="21" t="s">
        <v>9</v>
      </c>
      <c r="G5" s="21" t="s">
        <v>10</v>
      </c>
      <c r="H5" s="21" t="s">
        <v>11</v>
      </c>
      <c r="I5" s="27" t="s">
        <v>12</v>
      </c>
      <c r="J5" s="17"/>
      <c r="K5" s="21" t="s">
        <v>13</v>
      </c>
      <c r="L5" s="21" t="s">
        <v>14</v>
      </c>
      <c r="M5" s="21" t="s">
        <v>15</v>
      </c>
      <c r="N5" s="24"/>
      <c r="O5" s="21" t="s">
        <v>16</v>
      </c>
    </row>
    <row r="6" spans="1:15" s="4" customFormat="1" ht="35.25" customHeight="1" x14ac:dyDescent="0.2">
      <c r="A6" s="22"/>
      <c r="B6" s="22"/>
      <c r="C6" s="22"/>
      <c r="D6" s="22"/>
      <c r="E6" s="22"/>
      <c r="F6" s="22"/>
      <c r="G6" s="22"/>
      <c r="H6" s="22"/>
      <c r="I6" s="10" t="s">
        <v>17</v>
      </c>
      <c r="J6" s="10" t="s">
        <v>18</v>
      </c>
      <c r="K6" s="22"/>
      <c r="L6" s="22"/>
      <c r="M6" s="25"/>
      <c r="N6" s="26"/>
      <c r="O6" s="22"/>
    </row>
    <row r="7" spans="1:15" s="4" customFormat="1" ht="25.5" customHeight="1" x14ac:dyDescent="0.2">
      <c r="A7" s="23"/>
      <c r="B7" s="23"/>
      <c r="C7" s="23"/>
      <c r="D7" s="23"/>
      <c r="E7" s="23"/>
      <c r="F7" s="23"/>
      <c r="G7" s="23"/>
      <c r="H7" s="23"/>
      <c r="I7" s="21" t="s">
        <v>19</v>
      </c>
      <c r="J7" s="17"/>
      <c r="K7" s="23"/>
      <c r="L7" s="23"/>
      <c r="M7" s="10" t="s">
        <v>20</v>
      </c>
      <c r="N7" s="10" t="s">
        <v>21</v>
      </c>
      <c r="O7" s="23"/>
    </row>
    <row r="8" spans="1:15" ht="13.5" customHeight="1" x14ac:dyDescent="0.2">
      <c r="A8" s="2" t="s">
        <v>22</v>
      </c>
      <c r="B8" s="5">
        <v>49</v>
      </c>
      <c r="C8" s="5">
        <v>79317</v>
      </c>
      <c r="D8" s="5">
        <v>40980</v>
      </c>
      <c r="E8" s="5" t="s">
        <v>23</v>
      </c>
      <c r="F8" s="5">
        <v>7035</v>
      </c>
      <c r="G8" s="5">
        <v>48015</v>
      </c>
      <c r="H8" s="5">
        <v>31302</v>
      </c>
      <c r="I8" s="13">
        <v>60.53</v>
      </c>
      <c r="J8" s="13">
        <v>39.47</v>
      </c>
      <c r="K8" s="5">
        <v>273</v>
      </c>
      <c r="L8" s="5">
        <v>1786</v>
      </c>
      <c r="M8" s="12">
        <v>5.57</v>
      </c>
      <c r="N8" s="13">
        <v>36.44</v>
      </c>
      <c r="O8" s="12">
        <v>225.17</v>
      </c>
    </row>
    <row r="9" spans="1:15" ht="13.5" customHeight="1" x14ac:dyDescent="0.2">
      <c r="A9" s="2" t="s">
        <v>24</v>
      </c>
      <c r="B9" s="5">
        <v>65</v>
      </c>
      <c r="C9" s="5">
        <v>64916</v>
      </c>
      <c r="D9" s="5">
        <v>10876</v>
      </c>
      <c r="E9" s="5">
        <v>5424</v>
      </c>
      <c r="F9" s="5">
        <v>14254</v>
      </c>
      <c r="G9" s="5">
        <v>30554</v>
      </c>
      <c r="H9" s="5">
        <v>34362</v>
      </c>
      <c r="I9" s="12">
        <v>47.07</v>
      </c>
      <c r="J9" s="12">
        <v>52.93</v>
      </c>
      <c r="K9" s="5">
        <v>391</v>
      </c>
      <c r="L9" s="5">
        <v>2183</v>
      </c>
      <c r="M9" s="13">
        <v>6.01</v>
      </c>
      <c r="N9" s="13">
        <v>33.54</v>
      </c>
      <c r="O9" s="12">
        <v>336.28</v>
      </c>
    </row>
    <row r="10" spans="1:15" ht="13.5" customHeight="1" x14ac:dyDescent="0.2">
      <c r="A10" s="2" t="s">
        <v>25</v>
      </c>
      <c r="B10" s="5">
        <v>5</v>
      </c>
      <c r="C10" s="5">
        <v>4366</v>
      </c>
      <c r="D10" s="5" t="s">
        <v>23</v>
      </c>
      <c r="E10" s="5" t="s">
        <v>23</v>
      </c>
      <c r="F10" s="5">
        <v>126</v>
      </c>
      <c r="G10" s="5">
        <v>126</v>
      </c>
      <c r="H10" s="5">
        <v>4240</v>
      </c>
      <c r="I10" s="13">
        <v>2.88</v>
      </c>
      <c r="J10" s="13">
        <v>97.12</v>
      </c>
      <c r="K10" s="5">
        <v>29</v>
      </c>
      <c r="L10" s="5">
        <v>115</v>
      </c>
      <c r="M10" s="12">
        <v>5.8</v>
      </c>
      <c r="N10" s="12">
        <v>23</v>
      </c>
      <c r="O10" s="12">
        <v>263.41000000000003</v>
      </c>
    </row>
    <row r="11" spans="1:15" ht="25.5" customHeight="1" x14ac:dyDescent="0.2">
      <c r="A11" s="1" t="s">
        <v>26</v>
      </c>
      <c r="B11" s="5">
        <v>8</v>
      </c>
      <c r="C11" s="5">
        <v>5916</v>
      </c>
      <c r="D11" s="5">
        <v>2726</v>
      </c>
      <c r="E11" s="5" t="s">
        <v>23</v>
      </c>
      <c r="F11" s="5">
        <v>932</v>
      </c>
      <c r="G11" s="5">
        <v>3658</v>
      </c>
      <c r="H11" s="5">
        <v>2258</v>
      </c>
      <c r="I11" s="12">
        <v>61.83</v>
      </c>
      <c r="J11" s="12">
        <v>38.17</v>
      </c>
      <c r="K11" s="5">
        <v>43</v>
      </c>
      <c r="L11" s="5">
        <v>235</v>
      </c>
      <c r="M11" s="12">
        <v>5.37</v>
      </c>
      <c r="N11" s="12">
        <v>29.37</v>
      </c>
      <c r="O11" s="12">
        <v>397.23</v>
      </c>
    </row>
    <row r="12" spans="1:15" x14ac:dyDescent="0.2">
      <c r="A12" s="2" t="s">
        <v>27</v>
      </c>
      <c r="B12" s="5">
        <v>12</v>
      </c>
      <c r="C12" s="5">
        <v>9038</v>
      </c>
      <c r="D12" s="5">
        <v>1626</v>
      </c>
      <c r="E12" s="5" t="s">
        <v>23</v>
      </c>
      <c r="F12" s="5">
        <v>1578</v>
      </c>
      <c r="G12" s="5">
        <v>3204</v>
      </c>
      <c r="H12" s="5">
        <v>5834</v>
      </c>
      <c r="I12" s="12">
        <v>35.450000000000003</v>
      </c>
      <c r="J12" s="12">
        <v>64.55</v>
      </c>
      <c r="K12" s="5">
        <v>83</v>
      </c>
      <c r="L12" s="5">
        <v>438</v>
      </c>
      <c r="M12" s="13">
        <v>6.91</v>
      </c>
      <c r="N12" s="12">
        <v>36.5</v>
      </c>
      <c r="O12" s="12">
        <v>484.62</v>
      </c>
    </row>
    <row r="13" spans="1:15" x14ac:dyDescent="0.2">
      <c r="A13" s="2" t="s">
        <v>28</v>
      </c>
      <c r="B13" s="5">
        <v>31</v>
      </c>
      <c r="C13" s="5">
        <v>24148</v>
      </c>
      <c r="D13" s="5">
        <v>3687</v>
      </c>
      <c r="E13" s="5">
        <v>1733</v>
      </c>
      <c r="F13" s="5">
        <v>4593</v>
      </c>
      <c r="G13" s="5">
        <v>10013</v>
      </c>
      <c r="H13" s="5">
        <v>14135</v>
      </c>
      <c r="I13" s="13">
        <v>41.46</v>
      </c>
      <c r="J13" s="13">
        <v>58.54</v>
      </c>
      <c r="K13" s="5">
        <v>206</v>
      </c>
      <c r="L13" s="5">
        <v>1148</v>
      </c>
      <c r="M13" s="13">
        <v>6.64</v>
      </c>
      <c r="N13" s="13">
        <v>37</v>
      </c>
      <c r="O13" s="12">
        <v>475.4</v>
      </c>
    </row>
    <row r="14" spans="1:15" x14ac:dyDescent="0.2">
      <c r="A14" s="2" t="s">
        <v>29</v>
      </c>
      <c r="B14" s="5">
        <v>7</v>
      </c>
      <c r="C14" s="5">
        <v>7244</v>
      </c>
      <c r="D14" s="5">
        <v>3536</v>
      </c>
      <c r="E14" s="5">
        <v>481</v>
      </c>
      <c r="F14" s="5">
        <v>554</v>
      </c>
      <c r="G14" s="5">
        <v>4571</v>
      </c>
      <c r="H14" s="5">
        <v>2673</v>
      </c>
      <c r="I14" s="12">
        <v>63.1</v>
      </c>
      <c r="J14" s="12">
        <v>36.9</v>
      </c>
      <c r="K14" s="5">
        <v>60</v>
      </c>
      <c r="L14" s="5">
        <v>364</v>
      </c>
      <c r="M14" s="13">
        <v>8.5</v>
      </c>
      <c r="N14" s="12">
        <v>52</v>
      </c>
      <c r="O14" s="12">
        <v>502.49</v>
      </c>
    </row>
    <row r="15" spans="1:15" x14ac:dyDescent="0.2">
      <c r="A15" s="2" t="s">
        <v>30</v>
      </c>
      <c r="B15" s="5">
        <v>19</v>
      </c>
      <c r="C15" s="5">
        <v>22288</v>
      </c>
      <c r="D15" s="5">
        <v>2305</v>
      </c>
      <c r="E15" s="5">
        <v>4316</v>
      </c>
      <c r="F15" s="5">
        <v>4899</v>
      </c>
      <c r="G15" s="5">
        <v>11520</v>
      </c>
      <c r="H15" s="5">
        <v>10768</v>
      </c>
      <c r="I15" s="12">
        <v>51.69</v>
      </c>
      <c r="J15" s="12">
        <v>48.31</v>
      </c>
      <c r="K15" s="5">
        <v>96</v>
      </c>
      <c r="L15" s="5">
        <v>467</v>
      </c>
      <c r="M15" s="12">
        <v>5.05</v>
      </c>
      <c r="N15" s="12">
        <v>24.58</v>
      </c>
      <c r="O15" s="12">
        <v>209</v>
      </c>
    </row>
    <row r="16" spans="1:15" x14ac:dyDescent="0.2">
      <c r="A16" s="2" t="s">
        <v>31</v>
      </c>
      <c r="B16" s="5">
        <v>1</v>
      </c>
      <c r="C16" s="5">
        <v>2906</v>
      </c>
      <c r="D16" s="5">
        <v>2176</v>
      </c>
      <c r="E16" s="5" t="s">
        <v>23</v>
      </c>
      <c r="F16" s="5">
        <v>158</v>
      </c>
      <c r="G16" s="5">
        <v>2334</v>
      </c>
      <c r="H16" s="5">
        <v>572</v>
      </c>
      <c r="I16" s="12">
        <v>80.319999999999993</v>
      </c>
      <c r="J16" s="12">
        <v>19.68</v>
      </c>
      <c r="K16" s="5">
        <v>5</v>
      </c>
      <c r="L16" s="5">
        <v>93</v>
      </c>
      <c r="M16" s="12">
        <v>5</v>
      </c>
      <c r="N16" s="12">
        <v>93</v>
      </c>
      <c r="O16" s="12">
        <v>320.02</v>
      </c>
    </row>
    <row r="17" spans="1:15" x14ac:dyDescent="0.2">
      <c r="A17" s="2" t="s">
        <v>32</v>
      </c>
      <c r="B17" s="5">
        <v>10</v>
      </c>
      <c r="C17" s="5">
        <v>11764</v>
      </c>
      <c r="D17" s="5">
        <v>3075</v>
      </c>
      <c r="E17" s="5">
        <v>1942</v>
      </c>
      <c r="F17" s="5">
        <v>1967</v>
      </c>
      <c r="G17" s="5">
        <v>6984</v>
      </c>
      <c r="H17" s="5">
        <v>4780</v>
      </c>
      <c r="I17" s="12">
        <v>59.37</v>
      </c>
      <c r="J17" s="12">
        <v>40.630000000000003</v>
      </c>
      <c r="K17" s="5">
        <v>67</v>
      </c>
      <c r="L17" s="5">
        <v>349</v>
      </c>
      <c r="M17" s="12">
        <v>6.7</v>
      </c>
      <c r="N17" s="12">
        <v>34.9</v>
      </c>
      <c r="O17" s="12">
        <v>296.67</v>
      </c>
    </row>
    <row r="18" spans="1:15" x14ac:dyDescent="0.2">
      <c r="A18" s="2" t="s">
        <v>33</v>
      </c>
      <c r="B18" s="5">
        <v>27</v>
      </c>
      <c r="C18" s="5">
        <v>30827</v>
      </c>
      <c r="D18" s="5">
        <v>3622</v>
      </c>
      <c r="E18" s="5">
        <v>8423</v>
      </c>
      <c r="F18" s="5">
        <v>5805</v>
      </c>
      <c r="G18" s="5">
        <v>17850</v>
      </c>
      <c r="H18" s="5">
        <v>12977</v>
      </c>
      <c r="I18" s="13">
        <v>57.91</v>
      </c>
      <c r="J18" s="13">
        <v>42.09</v>
      </c>
      <c r="K18" s="5">
        <v>173</v>
      </c>
      <c r="L18" s="5">
        <v>985</v>
      </c>
      <c r="M18" s="13">
        <v>6.4</v>
      </c>
      <c r="N18" s="13">
        <v>36.5</v>
      </c>
      <c r="O18" s="12">
        <v>319.52999999999997</v>
      </c>
    </row>
    <row r="19" spans="1:15" x14ac:dyDescent="0.2">
      <c r="A19" s="2" t="s">
        <v>34</v>
      </c>
      <c r="B19" s="5">
        <v>6</v>
      </c>
      <c r="C19" s="5">
        <v>4866</v>
      </c>
      <c r="D19" s="5">
        <v>1064</v>
      </c>
      <c r="E19" s="5" t="s">
        <v>23</v>
      </c>
      <c r="F19" s="5">
        <v>784</v>
      </c>
      <c r="G19" s="5">
        <v>1848</v>
      </c>
      <c r="H19" s="5">
        <v>3018</v>
      </c>
      <c r="I19" s="13">
        <v>37.97</v>
      </c>
      <c r="J19" s="13">
        <v>62.03</v>
      </c>
      <c r="K19" s="5">
        <v>27</v>
      </c>
      <c r="L19" s="5">
        <v>174</v>
      </c>
      <c r="M19" s="12">
        <v>4.5</v>
      </c>
      <c r="N19" s="12">
        <v>29</v>
      </c>
      <c r="O19" s="12">
        <v>357.58</v>
      </c>
    </row>
    <row r="20" spans="1:15" x14ac:dyDescent="0.2">
      <c r="A20" s="2" t="s">
        <v>35</v>
      </c>
      <c r="B20" s="5">
        <v>9</v>
      </c>
      <c r="C20" s="5">
        <v>7905</v>
      </c>
      <c r="D20" s="5">
        <v>1690</v>
      </c>
      <c r="E20" s="5" t="s">
        <v>23</v>
      </c>
      <c r="F20" s="5">
        <v>942</v>
      </c>
      <c r="G20" s="5">
        <v>2632</v>
      </c>
      <c r="H20" s="5">
        <v>5273</v>
      </c>
      <c r="I20" s="13">
        <v>33.29</v>
      </c>
      <c r="J20" s="13">
        <v>66.709999999999994</v>
      </c>
      <c r="K20" s="5">
        <v>77</v>
      </c>
      <c r="L20" s="5">
        <v>398</v>
      </c>
      <c r="M20" s="13">
        <v>8.5500000000000007</v>
      </c>
      <c r="N20" s="12">
        <v>44.22</v>
      </c>
      <c r="O20" s="12">
        <v>503.48</v>
      </c>
    </row>
    <row r="21" spans="1:15" x14ac:dyDescent="0.2">
      <c r="A21" s="3" t="s">
        <v>36</v>
      </c>
      <c r="B21" s="5">
        <v>26</v>
      </c>
      <c r="C21" s="5">
        <v>17462</v>
      </c>
      <c r="D21" s="5">
        <v>2266</v>
      </c>
      <c r="E21" s="5">
        <v>536</v>
      </c>
      <c r="F21" s="5">
        <v>3985</v>
      </c>
      <c r="G21" s="5">
        <v>6787</v>
      </c>
      <c r="H21" s="5">
        <v>10675</v>
      </c>
      <c r="I21" s="13">
        <v>33.86</v>
      </c>
      <c r="J21" s="13">
        <v>61.14</v>
      </c>
      <c r="K21" s="5">
        <v>174</v>
      </c>
      <c r="L21" s="5">
        <v>859</v>
      </c>
      <c r="M21" s="12">
        <v>6.69</v>
      </c>
      <c r="N21" s="13">
        <v>33</v>
      </c>
      <c r="O21" s="12">
        <v>491.92</v>
      </c>
    </row>
    <row r="22" spans="1:15" x14ac:dyDescent="0.2">
      <c r="A22" s="3" t="s">
        <v>37</v>
      </c>
      <c r="B22" s="5">
        <v>27</v>
      </c>
      <c r="C22" s="5">
        <v>27155</v>
      </c>
      <c r="D22" s="5">
        <v>6830</v>
      </c>
      <c r="E22" s="5">
        <v>396</v>
      </c>
      <c r="F22" s="5">
        <v>3636</v>
      </c>
      <c r="G22" s="5">
        <v>10862</v>
      </c>
      <c r="H22" s="5">
        <v>16293</v>
      </c>
      <c r="I22" s="12">
        <v>40</v>
      </c>
      <c r="J22" s="12">
        <v>60</v>
      </c>
      <c r="K22" s="5">
        <v>162</v>
      </c>
      <c r="L22" s="5">
        <v>912</v>
      </c>
      <c r="M22" s="12">
        <v>6</v>
      </c>
      <c r="N22" s="13">
        <v>33.770000000000003</v>
      </c>
      <c r="O22" s="12">
        <v>335.85</v>
      </c>
    </row>
    <row r="23" spans="1:15" x14ac:dyDescent="0.2">
      <c r="A23" s="2" t="s">
        <v>38</v>
      </c>
      <c r="B23" s="5">
        <v>7</v>
      </c>
      <c r="C23" s="5">
        <v>15084</v>
      </c>
      <c r="D23" s="5">
        <v>9265</v>
      </c>
      <c r="E23" s="5">
        <v>313</v>
      </c>
      <c r="F23" s="5">
        <v>2560</v>
      </c>
      <c r="G23" s="5">
        <v>12138</v>
      </c>
      <c r="H23" s="5">
        <v>2946</v>
      </c>
      <c r="I23" s="12">
        <v>80.47</v>
      </c>
      <c r="J23" s="12">
        <v>19.53</v>
      </c>
      <c r="K23" s="5">
        <v>56</v>
      </c>
      <c r="L23" s="5">
        <v>309</v>
      </c>
      <c r="M23" s="12">
        <v>8</v>
      </c>
      <c r="N23" s="12">
        <v>44.14</v>
      </c>
      <c r="O23" s="12">
        <v>204.87</v>
      </c>
    </row>
    <row r="24" spans="1:15" x14ac:dyDescent="0.2">
      <c r="A24" s="2" t="s">
        <v>39</v>
      </c>
      <c r="B24" s="5">
        <v>7</v>
      </c>
      <c r="C24" s="5">
        <v>14620</v>
      </c>
      <c r="D24" s="5">
        <v>6729</v>
      </c>
      <c r="E24" s="5">
        <v>745</v>
      </c>
      <c r="F24" s="5">
        <v>2115</v>
      </c>
      <c r="G24" s="5">
        <v>9589</v>
      </c>
      <c r="H24" s="5">
        <v>5031</v>
      </c>
      <c r="I24" s="13">
        <v>65.58</v>
      </c>
      <c r="J24" s="13">
        <v>34.42</v>
      </c>
      <c r="K24" s="5">
        <v>51</v>
      </c>
      <c r="L24" s="5">
        <v>246</v>
      </c>
      <c r="M24" s="13">
        <v>7.28</v>
      </c>
      <c r="N24" s="12">
        <v>35.14</v>
      </c>
      <c r="O24" s="12">
        <v>168.65</v>
      </c>
    </row>
    <row r="25" spans="1:15" ht="25.5" customHeight="1" x14ac:dyDescent="0.2">
      <c r="A25" s="1" t="s">
        <v>40</v>
      </c>
      <c r="B25" s="5">
        <v>10</v>
      </c>
      <c r="C25" s="5">
        <v>37761</v>
      </c>
      <c r="D25" s="5">
        <v>7841</v>
      </c>
      <c r="E25" s="5">
        <v>7905</v>
      </c>
      <c r="F25" s="5">
        <v>9427</v>
      </c>
      <c r="G25" s="5">
        <v>25173</v>
      </c>
      <c r="H25" s="5">
        <v>12588</v>
      </c>
      <c r="I25" s="13">
        <v>66.67</v>
      </c>
      <c r="J25" s="13">
        <v>33.33</v>
      </c>
      <c r="K25" s="5">
        <v>64</v>
      </c>
      <c r="L25" s="5">
        <v>388</v>
      </c>
      <c r="M25" s="12">
        <v>6.4</v>
      </c>
      <c r="N25" s="12">
        <v>38.799999999999997</v>
      </c>
      <c r="O25" s="12">
        <v>102.75</v>
      </c>
    </row>
    <row r="26" spans="1:15" x14ac:dyDescent="0.2">
      <c r="A26" s="2" t="s">
        <v>41</v>
      </c>
      <c r="B26" s="5">
        <v>12</v>
      </c>
      <c r="C26" s="5">
        <v>10869</v>
      </c>
      <c r="D26" s="5">
        <v>2471</v>
      </c>
      <c r="E26" s="5" t="s">
        <v>23</v>
      </c>
      <c r="F26" s="5">
        <v>2284</v>
      </c>
      <c r="G26" s="5">
        <v>4755</v>
      </c>
      <c r="H26" s="5">
        <v>6114</v>
      </c>
      <c r="I26" s="13">
        <v>43.72</v>
      </c>
      <c r="J26" s="13">
        <v>56.28</v>
      </c>
      <c r="K26" s="5">
        <v>68</v>
      </c>
      <c r="L26" s="5">
        <v>282</v>
      </c>
      <c r="M26" s="12">
        <v>5.66</v>
      </c>
      <c r="N26" s="12">
        <v>23.5</v>
      </c>
      <c r="O26" s="12">
        <v>259.45</v>
      </c>
    </row>
    <row r="27" spans="1:15" x14ac:dyDescent="0.2">
      <c r="A27" s="2" t="s">
        <v>42</v>
      </c>
      <c r="B27" s="5">
        <v>18</v>
      </c>
      <c r="C27" s="5">
        <v>17465</v>
      </c>
      <c r="D27" s="5">
        <v>4762</v>
      </c>
      <c r="E27" s="5">
        <v>2147</v>
      </c>
      <c r="F27" s="5">
        <v>3776</v>
      </c>
      <c r="G27" s="5">
        <v>10685</v>
      </c>
      <c r="H27" s="5">
        <v>6780</v>
      </c>
      <c r="I27" s="12">
        <v>61.18</v>
      </c>
      <c r="J27" s="12">
        <v>38.82</v>
      </c>
      <c r="K27" s="5">
        <v>114</v>
      </c>
      <c r="L27" s="5">
        <v>563</v>
      </c>
      <c r="M27" s="12">
        <v>6.33</v>
      </c>
      <c r="N27" s="13">
        <v>31.27</v>
      </c>
      <c r="O27" s="12">
        <v>322.36</v>
      </c>
    </row>
    <row r="28" spans="1:15" x14ac:dyDescent="0.2">
      <c r="A28" s="2" t="s">
        <v>43</v>
      </c>
      <c r="B28" s="5">
        <v>50</v>
      </c>
      <c r="C28" s="5">
        <v>29644</v>
      </c>
      <c r="D28" s="5">
        <v>4356</v>
      </c>
      <c r="E28" s="5">
        <v>334</v>
      </c>
      <c r="F28" s="5">
        <v>5992</v>
      </c>
      <c r="G28" s="5">
        <v>10682</v>
      </c>
      <c r="H28" s="5">
        <v>18962</v>
      </c>
      <c r="I28" s="13">
        <v>36.04</v>
      </c>
      <c r="J28" s="13">
        <v>63.96</v>
      </c>
      <c r="K28" s="5">
        <v>375</v>
      </c>
      <c r="L28" s="5">
        <v>2085</v>
      </c>
      <c r="M28" s="12">
        <v>7.5</v>
      </c>
      <c r="N28" s="12">
        <v>41.7</v>
      </c>
      <c r="O28" s="12">
        <v>703.35</v>
      </c>
    </row>
    <row r="29" spans="1:15" x14ac:dyDescent="0.2">
      <c r="A29" s="2" t="s">
        <v>44</v>
      </c>
      <c r="B29" s="5">
        <v>5</v>
      </c>
      <c r="C29" s="5">
        <v>7258</v>
      </c>
      <c r="D29" s="5">
        <v>2726</v>
      </c>
      <c r="E29" s="5" t="s">
        <v>23</v>
      </c>
      <c r="F29" s="5">
        <v>802</v>
      </c>
      <c r="G29" s="5">
        <v>3528</v>
      </c>
      <c r="H29" s="5">
        <v>3730</v>
      </c>
      <c r="I29" s="12">
        <v>48.61</v>
      </c>
      <c r="J29" s="12">
        <v>51.39</v>
      </c>
      <c r="K29" s="5">
        <v>32</v>
      </c>
      <c r="L29" s="5">
        <v>128</v>
      </c>
      <c r="M29" s="12">
        <v>6.4</v>
      </c>
      <c r="N29" s="12">
        <v>25.6</v>
      </c>
      <c r="O29" s="12">
        <v>173.6</v>
      </c>
    </row>
    <row r="30" spans="1:15" x14ac:dyDescent="0.2">
      <c r="A30" s="2" t="s">
        <v>45</v>
      </c>
      <c r="B30" s="5">
        <v>13</v>
      </c>
      <c r="C30" s="5">
        <v>19120</v>
      </c>
      <c r="D30" s="5">
        <v>2280</v>
      </c>
      <c r="E30" s="5">
        <v>4392</v>
      </c>
      <c r="F30" s="5">
        <v>3111</v>
      </c>
      <c r="G30" s="5">
        <v>9783</v>
      </c>
      <c r="H30" s="5">
        <v>9337</v>
      </c>
      <c r="I30" s="12">
        <v>51.17</v>
      </c>
      <c r="J30" s="12">
        <v>48.83</v>
      </c>
      <c r="K30" s="5">
        <v>67</v>
      </c>
      <c r="L30" s="5">
        <v>311</v>
      </c>
      <c r="M30" s="12">
        <v>5.15</v>
      </c>
      <c r="N30" s="12">
        <v>23.92</v>
      </c>
      <c r="O30" s="12">
        <v>162.65</v>
      </c>
    </row>
    <row r="31" spans="1:15" x14ac:dyDescent="0.2">
      <c r="A31" s="2" t="s">
        <v>46</v>
      </c>
      <c r="B31" s="5">
        <v>25</v>
      </c>
      <c r="C31" s="5">
        <v>13862</v>
      </c>
      <c r="D31" s="5">
        <v>2316</v>
      </c>
      <c r="E31" s="5">
        <v>141</v>
      </c>
      <c r="F31" s="5">
        <v>2331</v>
      </c>
      <c r="G31" s="5">
        <v>4788</v>
      </c>
      <c r="H31" s="5">
        <v>9074</v>
      </c>
      <c r="I31" s="13">
        <v>34.53</v>
      </c>
      <c r="J31" s="13">
        <v>65.47</v>
      </c>
      <c r="K31" s="5">
        <v>201</v>
      </c>
      <c r="L31" s="5">
        <v>982</v>
      </c>
      <c r="M31" s="12">
        <v>8.0399999999999991</v>
      </c>
      <c r="N31" s="12">
        <v>39.28</v>
      </c>
      <c r="O31" s="12">
        <v>708.41</v>
      </c>
    </row>
    <row r="32" spans="1:15" x14ac:dyDescent="0.2">
      <c r="A32" s="2" t="s">
        <v>47</v>
      </c>
      <c r="B32" s="5">
        <v>11</v>
      </c>
      <c r="C32" s="5">
        <v>10172</v>
      </c>
      <c r="D32" s="5">
        <v>2442</v>
      </c>
      <c r="E32" s="5">
        <v>216</v>
      </c>
      <c r="F32" s="5">
        <v>3169</v>
      </c>
      <c r="G32" s="5">
        <v>5827</v>
      </c>
      <c r="H32" s="5">
        <v>4345</v>
      </c>
      <c r="I32" s="12">
        <v>57.28</v>
      </c>
      <c r="J32" s="12">
        <v>42.72</v>
      </c>
      <c r="K32" s="5">
        <v>66</v>
      </c>
      <c r="L32" s="5">
        <v>336</v>
      </c>
      <c r="M32" s="12">
        <v>6</v>
      </c>
      <c r="N32" s="13">
        <v>30.54</v>
      </c>
      <c r="O32" s="12">
        <v>330.31</v>
      </c>
    </row>
    <row r="33" spans="1:15" x14ac:dyDescent="0.2">
      <c r="A33" s="2" t="s">
        <v>48</v>
      </c>
      <c r="B33" s="5">
        <v>13</v>
      </c>
      <c r="C33" s="5">
        <v>21580</v>
      </c>
      <c r="D33" s="5">
        <v>2216</v>
      </c>
      <c r="E33" s="5">
        <v>2042</v>
      </c>
      <c r="F33" s="5">
        <v>4837</v>
      </c>
      <c r="G33" s="5">
        <v>9095</v>
      </c>
      <c r="H33" s="5">
        <v>12485</v>
      </c>
      <c r="I33" s="12">
        <v>42.15</v>
      </c>
      <c r="J33" s="12">
        <v>57.85</v>
      </c>
      <c r="K33" s="5">
        <v>72</v>
      </c>
      <c r="L33" s="5">
        <v>472</v>
      </c>
      <c r="M33" s="12">
        <v>5.54</v>
      </c>
      <c r="N33" s="12">
        <v>36.31</v>
      </c>
      <c r="O33" s="12">
        <v>218.72</v>
      </c>
    </row>
    <row r="34" spans="1:15" x14ac:dyDescent="0.2">
      <c r="A34" s="2" t="s">
        <v>49</v>
      </c>
      <c r="B34" s="5">
        <v>5</v>
      </c>
      <c r="C34" s="5">
        <v>4010</v>
      </c>
      <c r="D34" s="5" t="s">
        <v>23</v>
      </c>
      <c r="E34" s="5">
        <v>1316</v>
      </c>
      <c r="F34" s="5">
        <v>1140</v>
      </c>
      <c r="G34" s="5">
        <v>2456</v>
      </c>
      <c r="H34" s="5">
        <v>1554</v>
      </c>
      <c r="I34" s="12">
        <v>61.25</v>
      </c>
      <c r="J34" s="13">
        <v>48.75</v>
      </c>
      <c r="K34" s="5">
        <v>13</v>
      </c>
      <c r="L34" s="5">
        <v>80</v>
      </c>
      <c r="M34" s="12">
        <v>2.6</v>
      </c>
      <c r="N34" s="12">
        <v>16</v>
      </c>
      <c r="O34" s="12">
        <v>199.5</v>
      </c>
    </row>
    <row r="35" spans="1:15" x14ac:dyDescent="0.2">
      <c r="A35" s="2" t="s">
        <v>50</v>
      </c>
      <c r="B35" s="5">
        <v>4</v>
      </c>
      <c r="C35" s="5">
        <v>5380</v>
      </c>
      <c r="D35" s="5" t="s">
        <v>23</v>
      </c>
      <c r="E35" s="5">
        <v>2798</v>
      </c>
      <c r="F35" s="5">
        <v>1284</v>
      </c>
      <c r="G35" s="5">
        <v>4082</v>
      </c>
      <c r="H35" s="5">
        <v>1298</v>
      </c>
      <c r="I35" s="13">
        <v>75.88</v>
      </c>
      <c r="J35" s="13">
        <v>24.12</v>
      </c>
      <c r="K35" s="5">
        <v>34</v>
      </c>
      <c r="L35" s="5">
        <v>145</v>
      </c>
      <c r="M35" s="12">
        <v>8.5</v>
      </c>
      <c r="N35" s="13">
        <v>38.25</v>
      </c>
      <c r="O35" s="12">
        <v>269.52</v>
      </c>
    </row>
    <row r="36" spans="1:15" x14ac:dyDescent="0.2">
      <c r="A36" s="2" t="s">
        <v>51</v>
      </c>
      <c r="B36" s="5">
        <v>2</v>
      </c>
      <c r="C36" s="5">
        <v>15070</v>
      </c>
      <c r="D36" s="5">
        <v>1190</v>
      </c>
      <c r="E36" s="5">
        <v>8384</v>
      </c>
      <c r="F36" s="5">
        <v>1590</v>
      </c>
      <c r="G36" s="5">
        <v>11164</v>
      </c>
      <c r="H36" s="5">
        <v>3906</v>
      </c>
      <c r="I36" s="12">
        <v>74.08</v>
      </c>
      <c r="J36" s="12">
        <v>25.92</v>
      </c>
      <c r="K36" s="5">
        <v>16</v>
      </c>
      <c r="L36" s="5">
        <v>939</v>
      </c>
      <c r="M36" s="12">
        <v>8</v>
      </c>
      <c r="N36" s="13">
        <v>468.5</v>
      </c>
      <c r="O36" s="12">
        <v>623.1</v>
      </c>
    </row>
    <row r="37" spans="1:15" x14ac:dyDescent="0.2">
      <c r="A37" s="2" t="s">
        <v>52</v>
      </c>
      <c r="B37" s="5">
        <v>12</v>
      </c>
      <c r="C37" s="5">
        <v>14631</v>
      </c>
      <c r="D37" s="5">
        <v>2845</v>
      </c>
      <c r="E37" s="5">
        <v>712</v>
      </c>
      <c r="F37" s="5">
        <v>3104</v>
      </c>
      <c r="G37" s="5">
        <v>6661</v>
      </c>
      <c r="H37" s="5">
        <v>7970</v>
      </c>
      <c r="I37" s="12">
        <v>45.53</v>
      </c>
      <c r="J37" s="12">
        <v>54.47</v>
      </c>
      <c r="K37" s="5">
        <v>70</v>
      </c>
      <c r="L37" s="5">
        <v>370</v>
      </c>
      <c r="M37" s="12">
        <v>5.83</v>
      </c>
      <c r="N37" s="12">
        <v>30.83</v>
      </c>
      <c r="O37" s="12">
        <v>252.89</v>
      </c>
    </row>
    <row r="38" spans="1:15" x14ac:dyDescent="0.2">
      <c r="A38" s="2" t="s">
        <v>53</v>
      </c>
      <c r="B38" s="5">
        <v>2</v>
      </c>
      <c r="C38" s="5">
        <v>6744</v>
      </c>
      <c r="D38" s="5" t="s">
        <v>23</v>
      </c>
      <c r="E38" s="5">
        <v>3050</v>
      </c>
      <c r="F38" s="5">
        <v>792</v>
      </c>
      <c r="G38" s="5">
        <v>3842</v>
      </c>
      <c r="H38" s="5">
        <v>2902</v>
      </c>
      <c r="I38" s="12">
        <v>56.97</v>
      </c>
      <c r="J38" s="12">
        <v>43.03</v>
      </c>
      <c r="K38" s="5">
        <v>8</v>
      </c>
      <c r="L38" s="5">
        <v>79</v>
      </c>
      <c r="M38" s="12">
        <v>4</v>
      </c>
      <c r="N38" s="13">
        <v>38.5</v>
      </c>
      <c r="O38" s="12">
        <v>117.14</v>
      </c>
    </row>
    <row r="39" spans="1:15" x14ac:dyDescent="0.2">
      <c r="A39" s="2" t="s">
        <v>54</v>
      </c>
      <c r="B39" s="5" t="s">
        <v>23</v>
      </c>
      <c r="C39" s="5">
        <v>217607</v>
      </c>
      <c r="D39" s="5">
        <v>16635</v>
      </c>
      <c r="E39" s="5">
        <v>200972</v>
      </c>
      <c r="F39" s="5" t="s">
        <v>23</v>
      </c>
      <c r="G39" s="5">
        <v>217607</v>
      </c>
      <c r="H39" s="5" t="s">
        <v>23</v>
      </c>
      <c r="I39" s="12">
        <v>100</v>
      </c>
      <c r="J39" s="12" t="s">
        <v>23</v>
      </c>
      <c r="K39" s="5" t="s">
        <v>23</v>
      </c>
      <c r="L39" s="5" t="s">
        <v>23</v>
      </c>
      <c r="M39" s="12" t="s">
        <v>23</v>
      </c>
      <c r="N39" s="12" t="s">
        <v>23</v>
      </c>
      <c r="O39" s="12" t="s">
        <v>23</v>
      </c>
    </row>
    <row r="40" spans="1:15" s="8" customFormat="1" x14ac:dyDescent="0.2">
      <c r="A40" s="6" t="s">
        <v>55</v>
      </c>
      <c r="B40" s="6">
        <f t="shared" ref="B40:H40" si="0">SUM(B8:B39)</f>
        <v>498</v>
      </c>
      <c r="C40" s="6">
        <f t="shared" si="0"/>
        <v>780995</v>
      </c>
      <c r="D40" s="6">
        <f t="shared" si="0"/>
        <v>154533</v>
      </c>
      <c r="E40" s="6">
        <f t="shared" si="0"/>
        <v>258718</v>
      </c>
      <c r="F40" s="6">
        <f t="shared" si="0"/>
        <v>99562</v>
      </c>
      <c r="G40" s="6">
        <f t="shared" si="0"/>
        <v>512813</v>
      </c>
      <c r="H40" s="6">
        <f t="shared" si="0"/>
        <v>268182</v>
      </c>
      <c r="I40" s="14">
        <v>65.66</v>
      </c>
      <c r="J40" s="14">
        <v>34.340000000000003</v>
      </c>
      <c r="K40" s="6">
        <f>SUM(K8:K39)</f>
        <v>3173</v>
      </c>
      <c r="L40" s="6">
        <f>SUM(L8:L39)</f>
        <v>18221</v>
      </c>
      <c r="M40" s="7">
        <v>6.3714859437751006</v>
      </c>
      <c r="N40" s="7">
        <v>36.588353413654623</v>
      </c>
      <c r="O40" s="14">
        <v>233.17</v>
      </c>
    </row>
    <row r="41" spans="1:15" x14ac:dyDescent="0.2">
      <c r="A41" s="15" t="s">
        <v>56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7"/>
    </row>
    <row r="42" spans="1:15" x14ac:dyDescent="0.2">
      <c r="A42" s="28" t="s">
        <v>57</v>
      </c>
      <c r="B42" s="5">
        <v>22</v>
      </c>
      <c r="C42" s="5">
        <v>119585</v>
      </c>
      <c r="D42" s="5">
        <v>10423</v>
      </c>
      <c r="E42" s="29">
        <v>93438</v>
      </c>
      <c r="F42" s="5">
        <v>5492</v>
      </c>
      <c r="G42" s="5">
        <v>109353</v>
      </c>
      <c r="H42" s="5">
        <v>10232</v>
      </c>
      <c r="I42" s="30">
        <v>91.443742944349211</v>
      </c>
      <c r="J42" s="12">
        <v>8.5562570556507929</v>
      </c>
      <c r="K42" s="5">
        <v>131</v>
      </c>
      <c r="L42" s="5">
        <v>629</v>
      </c>
      <c r="M42" s="30">
        <v>5.9545454545454541</v>
      </c>
      <c r="N42" s="31">
        <v>28.95</v>
      </c>
      <c r="O42" s="30">
        <v>52.59</v>
      </c>
    </row>
    <row r="43" spans="1:15" x14ac:dyDescent="0.2">
      <c r="A43" s="28" t="s">
        <v>58</v>
      </c>
      <c r="B43" s="5">
        <v>11</v>
      </c>
      <c r="C43" s="5">
        <v>58402</v>
      </c>
      <c r="D43" s="5">
        <v>12459</v>
      </c>
      <c r="E43" s="29">
        <v>26745</v>
      </c>
      <c r="F43" s="5">
        <v>10045</v>
      </c>
      <c r="G43" s="5">
        <v>49249</v>
      </c>
      <c r="H43" s="5">
        <v>9153</v>
      </c>
      <c r="I43" s="30">
        <v>84.327591520838325</v>
      </c>
      <c r="J43" s="12">
        <v>15.672408479161669</v>
      </c>
      <c r="K43" s="5">
        <v>49</v>
      </c>
      <c r="L43" s="5">
        <v>366</v>
      </c>
      <c r="M43" s="30">
        <v>4.4545454545454541</v>
      </c>
      <c r="N43" s="30">
        <v>33.272727272727273</v>
      </c>
      <c r="O43" s="30">
        <v>62.67</v>
      </c>
    </row>
    <row r="44" spans="1:15" x14ac:dyDescent="0.2">
      <c r="A44" s="28" t="s">
        <v>59</v>
      </c>
      <c r="B44" s="5">
        <v>5</v>
      </c>
      <c r="C44" s="5">
        <v>70947</v>
      </c>
      <c r="D44" s="5">
        <v>1536</v>
      </c>
      <c r="E44" s="29">
        <v>68041</v>
      </c>
      <c r="F44" s="5">
        <v>673</v>
      </c>
      <c r="G44" s="5">
        <v>70250</v>
      </c>
      <c r="H44" s="5">
        <v>697</v>
      </c>
      <c r="I44" s="30">
        <v>99.017576500768172</v>
      </c>
      <c r="J44" s="12">
        <v>0.98242349923182093</v>
      </c>
      <c r="K44" s="5">
        <v>19</v>
      </c>
      <c r="L44" s="5">
        <v>95</v>
      </c>
      <c r="M44" s="30">
        <v>3.8</v>
      </c>
      <c r="N44" s="30">
        <v>19</v>
      </c>
      <c r="O44" s="30">
        <v>13.39</v>
      </c>
    </row>
    <row r="45" spans="1:15" x14ac:dyDescent="0.2">
      <c r="A45" s="32" t="s">
        <v>60</v>
      </c>
      <c r="B45" s="5">
        <v>9</v>
      </c>
      <c r="C45" s="5">
        <v>40822</v>
      </c>
      <c r="D45" s="5">
        <v>18192</v>
      </c>
      <c r="E45" s="29">
        <v>19005</v>
      </c>
      <c r="F45" s="5">
        <v>1525</v>
      </c>
      <c r="G45" s="5">
        <v>38722</v>
      </c>
      <c r="H45" s="5">
        <v>2100</v>
      </c>
      <c r="I45" s="30">
        <v>94.855715055607277</v>
      </c>
      <c r="J45" s="12">
        <v>5.1442849443927301</v>
      </c>
      <c r="K45" s="5">
        <v>37</v>
      </c>
      <c r="L45" s="5">
        <v>165</v>
      </c>
      <c r="M45" s="30">
        <v>4.1111111111111107</v>
      </c>
      <c r="N45" s="30">
        <v>18.333333333333329</v>
      </c>
      <c r="O45" s="30">
        <v>40.42</v>
      </c>
    </row>
    <row r="46" spans="1:15" x14ac:dyDescent="0.2">
      <c r="A46" s="32" t="s">
        <v>61</v>
      </c>
      <c r="B46" s="5">
        <v>3</v>
      </c>
      <c r="C46" s="5">
        <v>12696</v>
      </c>
      <c r="D46" s="5">
        <v>5050</v>
      </c>
      <c r="E46" s="29">
        <v>5337</v>
      </c>
      <c r="F46" s="5">
        <v>1320</v>
      </c>
      <c r="G46" s="5">
        <v>11707</v>
      </c>
      <c r="H46" s="5">
        <v>989</v>
      </c>
      <c r="I46" s="30">
        <v>92.210144927536234</v>
      </c>
      <c r="J46" s="12">
        <v>7.7898550724637676</v>
      </c>
      <c r="K46" s="5">
        <v>12</v>
      </c>
      <c r="L46" s="5">
        <v>70</v>
      </c>
      <c r="M46" s="30">
        <v>4</v>
      </c>
      <c r="N46" s="30">
        <v>23.333333333333329</v>
      </c>
      <c r="O46" s="30">
        <v>55.13</v>
      </c>
    </row>
    <row r="47" spans="1:15" x14ac:dyDescent="0.2">
      <c r="A47" s="28" t="s">
        <v>62</v>
      </c>
      <c r="B47" s="5">
        <v>11</v>
      </c>
      <c r="C47" s="5">
        <v>23526</v>
      </c>
      <c r="D47" s="5">
        <v>6068</v>
      </c>
      <c r="E47" s="29">
        <v>10067</v>
      </c>
      <c r="F47" s="5">
        <v>4183</v>
      </c>
      <c r="G47" s="5">
        <v>20318</v>
      </c>
      <c r="H47" s="5">
        <v>3208</v>
      </c>
      <c r="I47" s="30">
        <v>86.364022783303582</v>
      </c>
      <c r="J47" s="12">
        <v>13.635977216696419</v>
      </c>
      <c r="K47" s="5">
        <v>49</v>
      </c>
      <c r="L47" s="5">
        <v>259</v>
      </c>
      <c r="M47" s="30">
        <v>4.4545454545454541</v>
      </c>
      <c r="N47" s="31">
        <v>23.54</v>
      </c>
      <c r="O47" s="30">
        <v>110.09</v>
      </c>
    </row>
    <row r="48" spans="1:15" ht="25.5" x14ac:dyDescent="0.2">
      <c r="A48" s="28" t="s">
        <v>63</v>
      </c>
      <c r="B48" s="5">
        <v>10</v>
      </c>
      <c r="C48" s="5">
        <v>9204</v>
      </c>
      <c r="D48" s="11" t="s">
        <v>64</v>
      </c>
      <c r="E48" s="29">
        <v>4561</v>
      </c>
      <c r="F48" s="5">
        <v>2564</v>
      </c>
      <c r="G48" s="5">
        <v>7125</v>
      </c>
      <c r="H48" s="5">
        <v>2079</v>
      </c>
      <c r="I48" s="30">
        <v>77.411994784876143</v>
      </c>
      <c r="J48" s="12">
        <v>22.588005215123861</v>
      </c>
      <c r="K48" s="5">
        <v>56</v>
      </c>
      <c r="L48" s="5">
        <v>265</v>
      </c>
      <c r="M48" s="30">
        <v>5.6</v>
      </c>
      <c r="N48" s="30">
        <v>26.5</v>
      </c>
      <c r="O48" s="30">
        <v>287.92</v>
      </c>
    </row>
    <row r="49" spans="1:15" x14ac:dyDescent="0.2">
      <c r="A49" s="28" t="s">
        <v>65</v>
      </c>
      <c r="B49" s="5">
        <v>2</v>
      </c>
      <c r="C49" s="5">
        <v>33003</v>
      </c>
      <c r="D49" s="5">
        <v>5841</v>
      </c>
      <c r="E49" s="29">
        <v>23159</v>
      </c>
      <c r="F49" s="5">
        <v>417</v>
      </c>
      <c r="G49" s="5">
        <v>29417</v>
      </c>
      <c r="H49" s="5">
        <v>3586</v>
      </c>
      <c r="I49" s="30">
        <v>89.13432112232222</v>
      </c>
      <c r="J49" s="12">
        <v>10.865678877677791</v>
      </c>
      <c r="K49" s="5">
        <v>15</v>
      </c>
      <c r="L49" s="5">
        <v>67</v>
      </c>
      <c r="M49" s="30">
        <v>7.5</v>
      </c>
      <c r="N49" s="31">
        <v>33.33</v>
      </c>
      <c r="O49" s="30">
        <v>20.3</v>
      </c>
    </row>
    <row r="50" spans="1:15" x14ac:dyDescent="0.2">
      <c r="A50" s="32" t="s">
        <v>66</v>
      </c>
      <c r="B50" s="5">
        <v>14</v>
      </c>
      <c r="C50" s="5">
        <v>37279</v>
      </c>
      <c r="D50" s="5">
        <v>4510</v>
      </c>
      <c r="E50" s="29">
        <v>20443</v>
      </c>
      <c r="F50" s="5">
        <v>5165</v>
      </c>
      <c r="G50" s="5">
        <v>30118</v>
      </c>
      <c r="H50" s="5">
        <v>7161</v>
      </c>
      <c r="I50" s="30">
        <v>80.790793744467393</v>
      </c>
      <c r="J50" s="12">
        <v>19.2092062555326</v>
      </c>
      <c r="K50" s="5">
        <v>55</v>
      </c>
      <c r="L50" s="5">
        <v>291</v>
      </c>
      <c r="M50" s="30">
        <v>3.9285714285714279</v>
      </c>
      <c r="N50" s="31">
        <v>20.78</v>
      </c>
      <c r="O50" s="30">
        <v>78.06</v>
      </c>
    </row>
    <row r="51" spans="1:15" ht="38.25" x14ac:dyDescent="0.2">
      <c r="A51" s="28" t="s">
        <v>67</v>
      </c>
      <c r="B51" s="33">
        <v>1</v>
      </c>
      <c r="C51" s="5">
        <v>1831</v>
      </c>
      <c r="D51" s="11" t="s">
        <v>68</v>
      </c>
      <c r="E51" s="29">
        <v>982</v>
      </c>
      <c r="F51" s="5">
        <v>478</v>
      </c>
      <c r="G51" s="5">
        <v>1460</v>
      </c>
      <c r="H51" s="5">
        <v>371</v>
      </c>
      <c r="I51" s="30">
        <v>79.737848170398678</v>
      </c>
      <c r="J51" s="12">
        <v>20.262151829601311</v>
      </c>
      <c r="K51" s="5">
        <v>8</v>
      </c>
      <c r="L51" s="5">
        <v>41</v>
      </c>
      <c r="M51" s="34">
        <v>8</v>
      </c>
      <c r="N51" s="34">
        <v>41</v>
      </c>
      <c r="O51" s="30">
        <v>223.92</v>
      </c>
    </row>
    <row r="52" spans="1:15" ht="38.25" x14ac:dyDescent="0.2">
      <c r="A52" s="32" t="s">
        <v>50</v>
      </c>
      <c r="B52" s="5">
        <v>4</v>
      </c>
      <c r="C52" s="5">
        <v>5517</v>
      </c>
      <c r="D52" s="35" t="s">
        <v>69</v>
      </c>
      <c r="E52" s="29">
        <v>3021</v>
      </c>
      <c r="F52" s="5">
        <v>1284</v>
      </c>
      <c r="G52" s="5">
        <v>4305</v>
      </c>
      <c r="H52" s="5">
        <v>1212</v>
      </c>
      <c r="I52" s="30">
        <v>78.031538879825987</v>
      </c>
      <c r="J52" s="12">
        <v>21.968461120174009</v>
      </c>
      <c r="K52" s="5">
        <v>17</v>
      </c>
      <c r="L52" s="5">
        <v>75</v>
      </c>
      <c r="M52" s="30">
        <v>4.25</v>
      </c>
      <c r="N52" s="30">
        <v>18.75</v>
      </c>
      <c r="O52" s="30">
        <v>135.94</v>
      </c>
    </row>
    <row r="53" spans="1:15" x14ac:dyDescent="0.2">
      <c r="A53" s="36" t="s">
        <v>70</v>
      </c>
      <c r="B53" s="37">
        <v>92</v>
      </c>
      <c r="C53" s="37">
        <v>412812</v>
      </c>
      <c r="D53" s="37">
        <v>64079</v>
      </c>
      <c r="E53" s="38">
        <v>274799</v>
      </c>
      <c r="F53" s="37">
        <v>33146</v>
      </c>
      <c r="G53" s="37">
        <v>372024</v>
      </c>
      <c r="H53" s="37">
        <v>40788</v>
      </c>
      <c r="I53" s="30">
        <v>90.119473271125841</v>
      </c>
      <c r="J53" s="12">
        <v>9.8805267288741607</v>
      </c>
      <c r="K53" s="37">
        <v>448</v>
      </c>
      <c r="L53" s="37">
        <v>2323</v>
      </c>
      <c r="M53" s="30">
        <v>4.8695652173913047</v>
      </c>
      <c r="N53" s="30">
        <v>25.25</v>
      </c>
      <c r="O53" s="39">
        <v>56.27</v>
      </c>
    </row>
    <row r="54" spans="1:15" x14ac:dyDescent="0.2">
      <c r="A54" s="15" t="s">
        <v>71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7"/>
    </row>
    <row r="55" spans="1:15" x14ac:dyDescent="0.2">
      <c r="A55" s="28" t="s">
        <v>72</v>
      </c>
      <c r="B55" s="5">
        <v>39</v>
      </c>
      <c r="C55" s="5">
        <v>197621</v>
      </c>
      <c r="D55" s="5">
        <v>14318</v>
      </c>
      <c r="E55" s="5">
        <v>144941</v>
      </c>
      <c r="F55" s="5">
        <v>16674</v>
      </c>
      <c r="G55" s="5">
        <v>175933</v>
      </c>
      <c r="H55" s="5">
        <v>21688</v>
      </c>
      <c r="I55" s="30">
        <v>89.025457820778158</v>
      </c>
      <c r="J55" s="12">
        <v>10.97454217922184</v>
      </c>
      <c r="K55" s="5">
        <v>214</v>
      </c>
      <c r="L55" s="5">
        <v>1134</v>
      </c>
      <c r="M55" s="31">
        <v>5.48</v>
      </c>
      <c r="N55" s="31">
        <v>29.07</v>
      </c>
      <c r="O55" s="30">
        <v>57.38</v>
      </c>
    </row>
    <row r="56" spans="1:15" x14ac:dyDescent="0.2">
      <c r="A56" s="32" t="s">
        <v>73</v>
      </c>
      <c r="B56" s="5">
        <v>22</v>
      </c>
      <c r="C56" s="5">
        <v>119585</v>
      </c>
      <c r="D56" s="5">
        <v>8226</v>
      </c>
      <c r="E56" s="5">
        <v>92764</v>
      </c>
      <c r="F56" s="5">
        <v>8413</v>
      </c>
      <c r="G56" s="5">
        <v>109403</v>
      </c>
      <c r="H56" s="5">
        <v>10182</v>
      </c>
      <c r="I56" s="30">
        <v>91.485554208303725</v>
      </c>
      <c r="J56" s="12">
        <v>8.5144457916962839</v>
      </c>
      <c r="K56" s="5">
        <v>147</v>
      </c>
      <c r="L56" s="5">
        <v>721</v>
      </c>
      <c r="M56" s="30">
        <v>6.6818181818181817</v>
      </c>
      <c r="N56" s="31">
        <v>32.86</v>
      </c>
      <c r="O56" s="30">
        <v>60.29</v>
      </c>
    </row>
    <row r="57" spans="1:15" x14ac:dyDescent="0.2">
      <c r="A57" s="32" t="s">
        <v>74</v>
      </c>
      <c r="B57" s="5">
        <v>22</v>
      </c>
      <c r="C57" s="5">
        <v>33643</v>
      </c>
      <c r="D57" s="5">
        <v>3953</v>
      </c>
      <c r="E57" s="5">
        <v>11221</v>
      </c>
      <c r="F57" s="5">
        <v>7492</v>
      </c>
      <c r="G57" s="5">
        <v>22666</v>
      </c>
      <c r="H57" s="5">
        <v>10977</v>
      </c>
      <c r="I57" s="31">
        <v>67.38</v>
      </c>
      <c r="J57" s="13">
        <v>32.619999999999997</v>
      </c>
      <c r="K57" s="5">
        <v>125</v>
      </c>
      <c r="L57" s="5">
        <v>601</v>
      </c>
      <c r="M57" s="30">
        <v>5.6818181818181817</v>
      </c>
      <c r="N57" s="31">
        <v>27.22</v>
      </c>
      <c r="O57" s="30">
        <v>178.64</v>
      </c>
    </row>
    <row r="58" spans="1:15" x14ac:dyDescent="0.2">
      <c r="A58" s="28" t="s">
        <v>75</v>
      </c>
      <c r="B58" s="5">
        <v>8</v>
      </c>
      <c r="C58" s="5">
        <v>30316</v>
      </c>
      <c r="D58" s="5">
        <v>3147</v>
      </c>
      <c r="E58" s="5">
        <v>19206</v>
      </c>
      <c r="F58" s="5">
        <v>1388</v>
      </c>
      <c r="G58" s="5">
        <v>23741</v>
      </c>
      <c r="H58" s="5">
        <v>6575</v>
      </c>
      <c r="I58" s="30">
        <v>78.311782557065584</v>
      </c>
      <c r="J58" s="12">
        <v>21.68821744293442</v>
      </c>
      <c r="K58" s="5">
        <v>40</v>
      </c>
      <c r="L58" s="5">
        <v>203</v>
      </c>
      <c r="M58" s="30">
        <v>5</v>
      </c>
      <c r="N58" s="31">
        <v>25.37</v>
      </c>
      <c r="O58" s="30">
        <v>66.959999999999994</v>
      </c>
    </row>
    <row r="59" spans="1:15" x14ac:dyDescent="0.2">
      <c r="A59" s="32" t="s">
        <v>76</v>
      </c>
      <c r="B59" s="5">
        <v>1</v>
      </c>
      <c r="C59" s="5">
        <v>5384</v>
      </c>
      <c r="D59" s="5">
        <v>4140</v>
      </c>
      <c r="E59" s="5">
        <v>740</v>
      </c>
      <c r="F59" s="5">
        <v>180</v>
      </c>
      <c r="G59" s="5">
        <v>5060</v>
      </c>
      <c r="H59" s="5">
        <v>324</v>
      </c>
      <c r="I59" s="30">
        <v>93.982169390787519</v>
      </c>
      <c r="J59" s="12">
        <v>6.0178306092124814</v>
      </c>
      <c r="K59" s="5">
        <v>10</v>
      </c>
      <c r="L59" s="5">
        <v>36</v>
      </c>
      <c r="M59" s="30">
        <v>10</v>
      </c>
      <c r="N59" s="30">
        <v>36</v>
      </c>
      <c r="O59" s="30">
        <v>66.88</v>
      </c>
    </row>
    <row r="60" spans="1:15" x14ac:dyDescent="0.2">
      <c r="A60" s="28" t="s">
        <v>77</v>
      </c>
      <c r="B60" s="5">
        <v>6</v>
      </c>
      <c r="C60" s="5">
        <v>23820</v>
      </c>
      <c r="D60" s="5">
        <v>5244</v>
      </c>
      <c r="E60" s="5">
        <v>11631</v>
      </c>
      <c r="F60" s="5">
        <v>2557</v>
      </c>
      <c r="G60" s="5">
        <v>19432</v>
      </c>
      <c r="H60" s="5">
        <v>4388</v>
      </c>
      <c r="I60" s="30">
        <v>81.578505457598666</v>
      </c>
      <c r="J60" s="12">
        <v>18.421494542401341</v>
      </c>
      <c r="K60" s="5">
        <v>57</v>
      </c>
      <c r="L60" s="5">
        <v>345</v>
      </c>
      <c r="M60" s="30">
        <v>9.5</v>
      </c>
      <c r="N60" s="30">
        <v>57.5</v>
      </c>
      <c r="O60" s="30">
        <v>144.84</v>
      </c>
    </row>
    <row r="61" spans="1:15" x14ac:dyDescent="0.2">
      <c r="A61" s="28" t="s">
        <v>78</v>
      </c>
      <c r="B61" s="5">
        <v>7</v>
      </c>
      <c r="C61" s="5">
        <v>73638</v>
      </c>
      <c r="D61" s="5">
        <v>5553</v>
      </c>
      <c r="E61" s="5">
        <v>57633</v>
      </c>
      <c r="F61" s="5">
        <v>2845</v>
      </c>
      <c r="G61" s="5">
        <v>66031</v>
      </c>
      <c r="H61" s="5">
        <v>7607</v>
      </c>
      <c r="I61" s="30">
        <v>89.669735734267633</v>
      </c>
      <c r="J61" s="12">
        <v>10.330264265732371</v>
      </c>
      <c r="K61" s="5">
        <v>63</v>
      </c>
      <c r="L61" s="5">
        <v>406</v>
      </c>
      <c r="M61" s="30">
        <v>9</v>
      </c>
      <c r="N61" s="30">
        <v>58</v>
      </c>
      <c r="O61" s="30">
        <v>55.14</v>
      </c>
    </row>
    <row r="62" spans="1:15" x14ac:dyDescent="0.2">
      <c r="A62" s="32" t="s">
        <v>79</v>
      </c>
      <c r="B62" s="5">
        <v>16</v>
      </c>
      <c r="C62" s="5">
        <v>83194</v>
      </c>
      <c r="D62" s="5">
        <v>6920</v>
      </c>
      <c r="E62" s="5">
        <v>61434</v>
      </c>
      <c r="F62" s="5">
        <v>5924</v>
      </c>
      <c r="G62" s="5">
        <v>74278</v>
      </c>
      <c r="H62" s="5">
        <v>8916</v>
      </c>
      <c r="I62" s="30">
        <v>89.282880976993525</v>
      </c>
      <c r="J62" s="12">
        <v>10.71711902300647</v>
      </c>
      <c r="K62" s="5">
        <v>92</v>
      </c>
      <c r="L62" s="5">
        <v>505</v>
      </c>
      <c r="M62" s="30">
        <v>5.75</v>
      </c>
      <c r="N62" s="31">
        <v>31.55</v>
      </c>
      <c r="O62" s="30">
        <v>60.71</v>
      </c>
    </row>
    <row r="63" spans="1:15" x14ac:dyDescent="0.2">
      <c r="A63" s="28" t="s">
        <v>80</v>
      </c>
      <c r="B63" s="5">
        <v>7</v>
      </c>
      <c r="C63" s="5">
        <v>26871</v>
      </c>
      <c r="D63" s="5">
        <v>5341</v>
      </c>
      <c r="E63" s="5">
        <v>16937</v>
      </c>
      <c r="F63" s="5">
        <v>2086</v>
      </c>
      <c r="G63" s="5">
        <v>24364</v>
      </c>
      <c r="H63" s="5">
        <v>2507</v>
      </c>
      <c r="I63" s="30">
        <v>90.670239291429425</v>
      </c>
      <c r="J63" s="12">
        <v>9.3297607085705785</v>
      </c>
      <c r="K63" s="5">
        <v>48</v>
      </c>
      <c r="L63" s="5">
        <v>239</v>
      </c>
      <c r="M63" s="31">
        <v>6.85</v>
      </c>
      <c r="N63" s="30">
        <v>34.142857142857153</v>
      </c>
      <c r="O63" s="30">
        <v>88.94</v>
      </c>
    </row>
    <row r="64" spans="1:15" x14ac:dyDescent="0.2">
      <c r="A64" s="28" t="s">
        <v>81</v>
      </c>
      <c r="B64" s="5">
        <v>15</v>
      </c>
      <c r="C64" s="5">
        <v>19109</v>
      </c>
      <c r="D64" s="5">
        <v>5269</v>
      </c>
      <c r="E64" s="5">
        <v>5672</v>
      </c>
      <c r="F64" s="5">
        <v>2949</v>
      </c>
      <c r="G64" s="5">
        <v>13890</v>
      </c>
      <c r="H64" s="5">
        <v>5219</v>
      </c>
      <c r="I64" s="30">
        <v>72.688262075461836</v>
      </c>
      <c r="J64" s="12">
        <v>27.311737924538171</v>
      </c>
      <c r="K64" s="5">
        <v>50</v>
      </c>
      <c r="L64" s="5">
        <v>242</v>
      </c>
      <c r="M64" s="30">
        <v>3.333333333333333</v>
      </c>
      <c r="N64" s="30">
        <v>16.133333333333329</v>
      </c>
      <c r="O64" s="30">
        <v>126.64</v>
      </c>
    </row>
    <row r="65" spans="1:15" x14ac:dyDescent="0.2">
      <c r="A65" s="28" t="s">
        <v>82</v>
      </c>
      <c r="B65" s="33" t="s">
        <v>23</v>
      </c>
      <c r="C65" s="5">
        <v>3032</v>
      </c>
      <c r="D65" s="5">
        <v>3032</v>
      </c>
      <c r="E65" s="33" t="s">
        <v>23</v>
      </c>
      <c r="F65" s="33" t="s">
        <v>23</v>
      </c>
      <c r="G65" s="5">
        <v>3032</v>
      </c>
      <c r="H65" s="33" t="s">
        <v>23</v>
      </c>
      <c r="I65" s="30">
        <v>100</v>
      </c>
      <c r="J65" s="33" t="s">
        <v>23</v>
      </c>
      <c r="K65" s="33" t="s">
        <v>23</v>
      </c>
      <c r="L65" s="33" t="s">
        <v>23</v>
      </c>
      <c r="M65" s="34" t="s">
        <v>23</v>
      </c>
      <c r="N65" s="34" t="s">
        <v>23</v>
      </c>
      <c r="O65" s="34" t="s">
        <v>23</v>
      </c>
    </row>
    <row r="66" spans="1:15" x14ac:dyDescent="0.2">
      <c r="A66" s="32" t="s">
        <v>67</v>
      </c>
      <c r="B66" s="5">
        <v>1</v>
      </c>
      <c r="C66" s="5">
        <v>13243</v>
      </c>
      <c r="D66" s="5">
        <v>1244</v>
      </c>
      <c r="E66" s="5">
        <v>8992</v>
      </c>
      <c r="F66" s="5">
        <v>1212</v>
      </c>
      <c r="G66" s="5">
        <v>11448</v>
      </c>
      <c r="H66" s="5">
        <v>1795</v>
      </c>
      <c r="I66" s="30">
        <v>86.445669410254482</v>
      </c>
      <c r="J66" s="12">
        <v>13.554330589745531</v>
      </c>
      <c r="K66" s="5">
        <v>1</v>
      </c>
      <c r="L66" s="5">
        <v>27</v>
      </c>
      <c r="M66" s="30">
        <v>1</v>
      </c>
      <c r="N66" s="30">
        <v>27</v>
      </c>
      <c r="O66" s="30">
        <v>20.39</v>
      </c>
    </row>
    <row r="67" spans="1:15" x14ac:dyDescent="0.2">
      <c r="A67" s="28" t="s">
        <v>83</v>
      </c>
      <c r="B67" s="5">
        <v>6</v>
      </c>
      <c r="C67" s="5">
        <v>18386</v>
      </c>
      <c r="D67" s="5">
        <v>6409</v>
      </c>
      <c r="E67" s="5">
        <v>6201</v>
      </c>
      <c r="F67" s="5">
        <v>3305</v>
      </c>
      <c r="G67" s="5">
        <v>15915</v>
      </c>
      <c r="H67" s="5">
        <v>2471</v>
      </c>
      <c r="I67" s="30">
        <v>86.560426411399988</v>
      </c>
      <c r="J67" s="12">
        <v>13.43957358860002</v>
      </c>
      <c r="K67" s="5">
        <v>21</v>
      </c>
      <c r="L67" s="5">
        <v>92</v>
      </c>
      <c r="M67" s="30">
        <v>3.5</v>
      </c>
      <c r="N67" s="30">
        <v>15.33333333333333</v>
      </c>
      <c r="O67" s="30">
        <v>50.03</v>
      </c>
    </row>
    <row r="68" spans="1:15" x14ac:dyDescent="0.2">
      <c r="A68" s="28" t="s">
        <v>84</v>
      </c>
      <c r="B68" s="5">
        <v>9</v>
      </c>
      <c r="C68" s="5">
        <v>42052</v>
      </c>
      <c r="D68" s="5">
        <v>2273</v>
      </c>
      <c r="E68" s="5">
        <v>32539</v>
      </c>
      <c r="F68" s="5">
        <v>3208</v>
      </c>
      <c r="G68" s="5">
        <v>38020</v>
      </c>
      <c r="H68" s="5">
        <v>4032</v>
      </c>
      <c r="I68" s="30">
        <v>90.411871016836301</v>
      </c>
      <c r="J68" s="12">
        <v>9.5881289831637027</v>
      </c>
      <c r="K68" s="5">
        <v>40</v>
      </c>
      <c r="L68" s="5">
        <v>181</v>
      </c>
      <c r="M68" s="30">
        <v>4.4444444444444446</v>
      </c>
      <c r="N68" s="30">
        <v>20.111111111111111</v>
      </c>
      <c r="O68" s="30">
        <v>43.04</v>
      </c>
    </row>
    <row r="69" spans="1:15" x14ac:dyDescent="0.2">
      <c r="A69" s="28" t="s">
        <v>85</v>
      </c>
      <c r="B69" s="5">
        <v>10</v>
      </c>
      <c r="C69" s="5">
        <v>36233</v>
      </c>
      <c r="D69" s="5">
        <v>10488</v>
      </c>
      <c r="E69" s="5">
        <v>15045</v>
      </c>
      <c r="F69" s="5">
        <v>3125</v>
      </c>
      <c r="G69" s="5">
        <v>28658</v>
      </c>
      <c r="H69" s="5">
        <v>7575</v>
      </c>
      <c r="I69" s="30">
        <v>79.093643915767402</v>
      </c>
      <c r="J69" s="12">
        <v>20.906356084232609</v>
      </c>
      <c r="K69" s="5">
        <v>53</v>
      </c>
      <c r="L69" s="5">
        <v>279</v>
      </c>
      <c r="M69" s="30">
        <v>5.3</v>
      </c>
      <c r="N69" s="30">
        <v>27.9</v>
      </c>
      <c r="O69" s="30">
        <v>77</v>
      </c>
    </row>
    <row r="70" spans="1:15" x14ac:dyDescent="0.2">
      <c r="A70" s="32" t="s">
        <v>86</v>
      </c>
      <c r="B70" s="33" t="s">
        <v>23</v>
      </c>
      <c r="C70" s="5">
        <v>795</v>
      </c>
      <c r="D70" s="5">
        <v>795</v>
      </c>
      <c r="E70" s="33" t="s">
        <v>23</v>
      </c>
      <c r="F70" s="33" t="s">
        <v>23</v>
      </c>
      <c r="G70" s="5">
        <v>795</v>
      </c>
      <c r="H70" s="33" t="s">
        <v>23</v>
      </c>
      <c r="I70" s="30">
        <v>100</v>
      </c>
      <c r="J70" s="33" t="s">
        <v>23</v>
      </c>
      <c r="K70" s="33" t="s">
        <v>23</v>
      </c>
      <c r="L70" s="33" t="s">
        <v>23</v>
      </c>
      <c r="M70" s="34" t="s">
        <v>23</v>
      </c>
      <c r="N70" s="34" t="s">
        <v>23</v>
      </c>
      <c r="O70" s="34" t="s">
        <v>23</v>
      </c>
    </row>
    <row r="71" spans="1:15" x14ac:dyDescent="0.2">
      <c r="A71" s="32" t="s">
        <v>87</v>
      </c>
      <c r="B71" s="33" t="s">
        <v>23</v>
      </c>
      <c r="C71" s="5">
        <v>33301</v>
      </c>
      <c r="D71" s="33" t="s">
        <v>23</v>
      </c>
      <c r="E71" s="5">
        <v>32742</v>
      </c>
      <c r="F71" s="5">
        <v>201</v>
      </c>
      <c r="G71" s="5">
        <v>32913</v>
      </c>
      <c r="H71" s="5">
        <v>388</v>
      </c>
      <c r="I71" s="31">
        <v>98.84</v>
      </c>
      <c r="J71" s="13">
        <v>1.1599999999999999</v>
      </c>
      <c r="K71" s="33" t="s">
        <v>23</v>
      </c>
      <c r="L71" s="33" t="s">
        <v>23</v>
      </c>
      <c r="M71" s="34" t="s">
        <v>23</v>
      </c>
      <c r="N71" s="34" t="s">
        <v>23</v>
      </c>
      <c r="O71" s="34" t="s">
        <v>23</v>
      </c>
    </row>
    <row r="72" spans="1:15" x14ac:dyDescent="0.2">
      <c r="A72" s="40" t="s">
        <v>88</v>
      </c>
      <c r="B72" s="37">
        <v>169</v>
      </c>
      <c r="C72" s="37">
        <v>760223</v>
      </c>
      <c r="D72" s="37">
        <v>86352</v>
      </c>
      <c r="E72" s="37">
        <v>517668</v>
      </c>
      <c r="F72" s="37">
        <v>61559</v>
      </c>
      <c r="G72" s="37">
        <v>665579</v>
      </c>
      <c r="H72" s="37">
        <v>94644</v>
      </c>
      <c r="I72" s="30">
        <v>87.55049505210971</v>
      </c>
      <c r="J72" s="12">
        <v>12.44950494789029</v>
      </c>
      <c r="K72" s="37">
        <v>961</v>
      </c>
      <c r="L72" s="37">
        <v>5011</v>
      </c>
      <c r="M72" s="31">
        <v>5.68</v>
      </c>
      <c r="N72" s="31">
        <v>23.55</v>
      </c>
      <c r="O72" s="39">
        <v>65.92</v>
      </c>
    </row>
    <row r="73" spans="1:15" x14ac:dyDescent="0.2">
      <c r="A73" s="15" t="s">
        <v>89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7"/>
    </row>
    <row r="74" spans="1:15" x14ac:dyDescent="0.2">
      <c r="A74" s="41" t="s">
        <v>90</v>
      </c>
      <c r="B74" s="42">
        <v>15</v>
      </c>
      <c r="C74" s="42">
        <v>25047</v>
      </c>
      <c r="D74" s="42">
        <v>14113</v>
      </c>
      <c r="E74" s="42">
        <v>1208</v>
      </c>
      <c r="F74" s="42">
        <v>4730</v>
      </c>
      <c r="G74" s="42">
        <v>20051</v>
      </c>
      <c r="H74" s="42">
        <v>4996</v>
      </c>
      <c r="I74" s="43">
        <v>80.05</v>
      </c>
      <c r="J74" s="43">
        <v>19.95</v>
      </c>
      <c r="K74" s="42">
        <v>94</v>
      </c>
      <c r="L74" s="42">
        <v>489</v>
      </c>
      <c r="M74" s="44">
        <v>6.26</v>
      </c>
      <c r="N74" s="43">
        <v>32.6</v>
      </c>
      <c r="O74" s="43">
        <v>192.16</v>
      </c>
    </row>
    <row r="75" spans="1:15" x14ac:dyDescent="0.2">
      <c r="A75" s="41" t="s">
        <v>91</v>
      </c>
      <c r="B75" s="42">
        <v>55</v>
      </c>
      <c r="C75" s="42">
        <v>231718</v>
      </c>
      <c r="D75" s="42">
        <v>18260</v>
      </c>
      <c r="E75" s="42">
        <v>173553</v>
      </c>
      <c r="F75" s="42">
        <v>15732</v>
      </c>
      <c r="G75" s="42">
        <v>207545</v>
      </c>
      <c r="H75" s="42">
        <v>24173</v>
      </c>
      <c r="I75" s="44">
        <v>89.6</v>
      </c>
      <c r="J75" s="44">
        <v>10.4</v>
      </c>
      <c r="K75" s="42">
        <v>495</v>
      </c>
      <c r="L75" s="42">
        <v>2289</v>
      </c>
      <c r="M75" s="43">
        <v>9</v>
      </c>
      <c r="N75" s="44">
        <v>41.02</v>
      </c>
      <c r="O75" s="43">
        <v>98.78</v>
      </c>
    </row>
    <row r="76" spans="1:15" x14ac:dyDescent="0.2">
      <c r="A76" s="41" t="s">
        <v>92</v>
      </c>
      <c r="B76" s="42">
        <v>18</v>
      </c>
      <c r="C76" s="42">
        <v>110705</v>
      </c>
      <c r="D76" s="42">
        <v>10945</v>
      </c>
      <c r="E76" s="42">
        <v>79759</v>
      </c>
      <c r="F76" s="42">
        <v>8200</v>
      </c>
      <c r="G76" s="42">
        <v>98904</v>
      </c>
      <c r="H76" s="42">
        <v>11801</v>
      </c>
      <c r="I76" s="43">
        <v>89.34</v>
      </c>
      <c r="J76" s="43">
        <v>10.66</v>
      </c>
      <c r="K76" s="42">
        <v>117</v>
      </c>
      <c r="L76" s="42">
        <v>572</v>
      </c>
      <c r="M76" s="43">
        <v>6.5</v>
      </c>
      <c r="N76" s="43">
        <v>31.78</v>
      </c>
      <c r="O76" s="43">
        <v>51.67</v>
      </c>
    </row>
    <row r="77" spans="1:15" x14ac:dyDescent="0.2">
      <c r="A77" s="41" t="s">
        <v>93</v>
      </c>
      <c r="B77" s="42">
        <v>18</v>
      </c>
      <c r="C77" s="42">
        <v>391219</v>
      </c>
      <c r="D77" s="42">
        <v>5492</v>
      </c>
      <c r="E77" s="42">
        <v>365851</v>
      </c>
      <c r="F77" s="42">
        <v>6514</v>
      </c>
      <c r="G77" s="42">
        <v>377857</v>
      </c>
      <c r="H77" s="42">
        <v>13362</v>
      </c>
      <c r="I77" s="44">
        <v>96.59</v>
      </c>
      <c r="J77" s="44">
        <v>3.41</v>
      </c>
      <c r="K77" s="42">
        <v>97</v>
      </c>
      <c r="L77" s="42">
        <v>596</v>
      </c>
      <c r="M77" s="43">
        <v>5.39</v>
      </c>
      <c r="N77" s="43">
        <v>33.11</v>
      </c>
      <c r="O77" s="43">
        <v>15.24</v>
      </c>
    </row>
    <row r="78" spans="1:15" x14ac:dyDescent="0.2">
      <c r="A78" s="41" t="s">
        <v>94</v>
      </c>
      <c r="B78" s="42">
        <v>10</v>
      </c>
      <c r="C78" s="42">
        <v>23001</v>
      </c>
      <c r="D78" s="42">
        <v>4463</v>
      </c>
      <c r="E78" s="42">
        <v>9276</v>
      </c>
      <c r="F78" s="42">
        <v>3151</v>
      </c>
      <c r="G78" s="42">
        <v>16890</v>
      </c>
      <c r="H78" s="42">
        <v>6111</v>
      </c>
      <c r="I78" s="43">
        <v>73.430000000000007</v>
      </c>
      <c r="J78" s="43">
        <v>26.57</v>
      </c>
      <c r="K78" s="42">
        <v>52</v>
      </c>
      <c r="L78" s="42">
        <v>300</v>
      </c>
      <c r="M78" s="43">
        <v>5.2</v>
      </c>
      <c r="N78" s="43">
        <v>30</v>
      </c>
      <c r="O78" s="43">
        <v>112.93</v>
      </c>
    </row>
    <row r="79" spans="1:15" x14ac:dyDescent="0.2">
      <c r="A79" s="41" t="s">
        <v>95</v>
      </c>
      <c r="B79" s="42">
        <v>4</v>
      </c>
      <c r="C79" s="42">
        <v>44016</v>
      </c>
      <c r="D79" s="42">
        <v>2683</v>
      </c>
      <c r="E79" s="42">
        <v>38423</v>
      </c>
      <c r="F79" s="42">
        <v>1320</v>
      </c>
      <c r="G79" s="42">
        <v>42426</v>
      </c>
      <c r="H79" s="42">
        <v>1590</v>
      </c>
      <c r="I79" s="43">
        <v>96.39</v>
      </c>
      <c r="J79" s="43">
        <v>3.61</v>
      </c>
      <c r="K79" s="42">
        <v>27</v>
      </c>
      <c r="L79" s="42">
        <v>123</v>
      </c>
      <c r="M79" s="43">
        <v>6.75</v>
      </c>
      <c r="N79" s="43">
        <v>30.75</v>
      </c>
      <c r="O79" s="43">
        <v>27.95</v>
      </c>
    </row>
    <row r="80" spans="1:15" x14ac:dyDescent="0.2">
      <c r="A80" s="41" t="s">
        <v>78</v>
      </c>
      <c r="B80" s="42">
        <v>3</v>
      </c>
      <c r="C80" s="42">
        <v>14984</v>
      </c>
      <c r="D80" s="42">
        <v>5553</v>
      </c>
      <c r="E80" s="42">
        <v>7395</v>
      </c>
      <c r="F80" s="42">
        <v>683</v>
      </c>
      <c r="G80" s="42">
        <v>13631</v>
      </c>
      <c r="H80" s="42">
        <v>1353</v>
      </c>
      <c r="I80" s="43">
        <v>90.97</v>
      </c>
      <c r="J80" s="43">
        <v>9.0299999999999994</v>
      </c>
      <c r="K80" s="42">
        <v>20</v>
      </c>
      <c r="L80" s="42">
        <v>78</v>
      </c>
      <c r="M80" s="43">
        <v>6.67</v>
      </c>
      <c r="N80" s="43">
        <v>26</v>
      </c>
      <c r="O80" s="43">
        <v>52.06</v>
      </c>
    </row>
    <row r="81" spans="1:15" x14ac:dyDescent="0.2">
      <c r="A81" s="41" t="s">
        <v>96</v>
      </c>
      <c r="B81" s="42">
        <v>14</v>
      </c>
      <c r="C81" s="42">
        <v>40164</v>
      </c>
      <c r="D81" s="42">
        <v>3625</v>
      </c>
      <c r="E81" s="42">
        <v>25789</v>
      </c>
      <c r="F81" s="42">
        <v>5294</v>
      </c>
      <c r="G81" s="42">
        <v>34708</v>
      </c>
      <c r="H81" s="42">
        <v>5456</v>
      </c>
      <c r="I81" s="43">
        <v>86.42</v>
      </c>
      <c r="J81" s="43">
        <v>13.58</v>
      </c>
      <c r="K81" s="42">
        <v>164</v>
      </c>
      <c r="L81" s="42">
        <v>749</v>
      </c>
      <c r="M81" s="43">
        <v>11.71</v>
      </c>
      <c r="N81" s="43">
        <v>53.5</v>
      </c>
      <c r="O81" s="43">
        <v>186.43</v>
      </c>
    </row>
    <row r="82" spans="1:15" x14ac:dyDescent="0.2">
      <c r="A82" s="41" t="s">
        <v>97</v>
      </c>
      <c r="B82" s="42">
        <v>11</v>
      </c>
      <c r="C82" s="42">
        <v>23262</v>
      </c>
      <c r="D82" s="42">
        <v>10718</v>
      </c>
      <c r="E82" s="42">
        <v>996</v>
      </c>
      <c r="F82" s="42">
        <v>4089</v>
      </c>
      <c r="G82" s="42">
        <v>15803</v>
      </c>
      <c r="H82" s="42">
        <v>7459</v>
      </c>
      <c r="I82" s="43">
        <v>67.930000000000007</v>
      </c>
      <c r="J82" s="43">
        <v>32.07</v>
      </c>
      <c r="K82" s="42">
        <v>73</v>
      </c>
      <c r="L82" s="42">
        <v>409</v>
      </c>
      <c r="M82" s="44">
        <v>6.63</v>
      </c>
      <c r="N82" s="43">
        <v>37.18</v>
      </c>
      <c r="O82" s="43">
        <v>175.82</v>
      </c>
    </row>
    <row r="83" spans="1:15" x14ac:dyDescent="0.2">
      <c r="A83" s="41" t="s">
        <v>98</v>
      </c>
      <c r="B83" s="42" t="s">
        <v>99</v>
      </c>
      <c r="C83" s="42">
        <v>1928</v>
      </c>
      <c r="D83" s="42">
        <v>1928</v>
      </c>
      <c r="E83" s="42" t="s">
        <v>99</v>
      </c>
      <c r="F83" s="42" t="s">
        <v>99</v>
      </c>
      <c r="G83" s="42">
        <v>1928</v>
      </c>
      <c r="H83" s="42" t="s">
        <v>99</v>
      </c>
      <c r="I83" s="43">
        <v>100</v>
      </c>
      <c r="J83" s="43" t="s">
        <v>99</v>
      </c>
      <c r="K83" s="42" t="s">
        <v>99</v>
      </c>
      <c r="L83" s="42" t="s">
        <v>99</v>
      </c>
      <c r="M83" s="43" t="s">
        <v>99</v>
      </c>
      <c r="N83" s="43" t="s">
        <v>99</v>
      </c>
      <c r="O83" s="43" t="s">
        <v>99</v>
      </c>
    </row>
    <row r="84" spans="1:15" x14ac:dyDescent="0.2">
      <c r="A84" s="41" t="s">
        <v>77</v>
      </c>
      <c r="B84" s="42">
        <v>9</v>
      </c>
      <c r="C84" s="42">
        <v>20569</v>
      </c>
      <c r="D84" s="42">
        <v>10369</v>
      </c>
      <c r="E84" s="42">
        <v>3539</v>
      </c>
      <c r="F84" s="42">
        <v>2122</v>
      </c>
      <c r="G84" s="42">
        <v>16030</v>
      </c>
      <c r="H84" s="42">
        <v>4539</v>
      </c>
      <c r="I84" s="43">
        <v>77.930000000000007</v>
      </c>
      <c r="J84" s="43">
        <v>22.07</v>
      </c>
      <c r="K84" s="42">
        <v>75</v>
      </c>
      <c r="L84" s="42">
        <v>408</v>
      </c>
      <c r="M84" s="44">
        <v>9.3699999999999992</v>
      </c>
      <c r="N84" s="44">
        <v>51</v>
      </c>
      <c r="O84" s="43">
        <v>198.35</v>
      </c>
    </row>
    <row r="85" spans="1:15" x14ac:dyDescent="0.2">
      <c r="A85" s="41" t="s">
        <v>100</v>
      </c>
      <c r="B85" s="42">
        <v>4</v>
      </c>
      <c r="C85" s="42">
        <v>5899</v>
      </c>
      <c r="D85" s="42">
        <v>1816</v>
      </c>
      <c r="E85" s="42">
        <v>2252</v>
      </c>
      <c r="F85" s="42">
        <v>1036</v>
      </c>
      <c r="G85" s="42">
        <v>5104</v>
      </c>
      <c r="H85" s="42">
        <v>795</v>
      </c>
      <c r="I85" s="43">
        <v>86.52</v>
      </c>
      <c r="J85" s="43">
        <v>13.48</v>
      </c>
      <c r="K85" s="42">
        <v>27</v>
      </c>
      <c r="L85" s="42">
        <v>136</v>
      </c>
      <c r="M85" s="43">
        <v>6.75</v>
      </c>
      <c r="N85" s="43">
        <v>34</v>
      </c>
      <c r="O85" s="43">
        <v>230.55</v>
      </c>
    </row>
    <row r="86" spans="1:15" x14ac:dyDescent="0.2">
      <c r="A86" s="41" t="s">
        <v>101</v>
      </c>
      <c r="B86" s="42">
        <v>1</v>
      </c>
      <c r="C86" s="42">
        <v>2061</v>
      </c>
      <c r="D86" s="42">
        <v>1511</v>
      </c>
      <c r="E86" s="42">
        <v>129</v>
      </c>
      <c r="F86" s="42">
        <v>65</v>
      </c>
      <c r="G86" s="42">
        <v>1705</v>
      </c>
      <c r="H86" s="42">
        <v>356</v>
      </c>
      <c r="I86" s="43">
        <v>82.73</v>
      </c>
      <c r="J86" s="43">
        <v>17.27</v>
      </c>
      <c r="K86" s="42">
        <v>18</v>
      </c>
      <c r="L86" s="42">
        <v>89</v>
      </c>
      <c r="M86" s="43">
        <v>18</v>
      </c>
      <c r="N86" s="43">
        <v>89</v>
      </c>
      <c r="O86" s="43">
        <v>431.83</v>
      </c>
    </row>
    <row r="87" spans="1:15" x14ac:dyDescent="0.2">
      <c r="A87" s="41" t="s">
        <v>102</v>
      </c>
      <c r="B87" s="42">
        <v>2</v>
      </c>
      <c r="C87" s="42">
        <v>3021</v>
      </c>
      <c r="D87" s="42">
        <v>1482</v>
      </c>
      <c r="E87" s="42">
        <v>374</v>
      </c>
      <c r="F87" s="42">
        <v>291</v>
      </c>
      <c r="G87" s="42">
        <v>2147</v>
      </c>
      <c r="H87" s="42">
        <v>874</v>
      </c>
      <c r="I87" s="43">
        <v>71.069999999999993</v>
      </c>
      <c r="J87" s="43">
        <v>28.93</v>
      </c>
      <c r="K87" s="42">
        <v>9</v>
      </c>
      <c r="L87" s="42">
        <v>40</v>
      </c>
      <c r="M87" s="43">
        <v>4.5</v>
      </c>
      <c r="N87" s="43">
        <v>20</v>
      </c>
      <c r="O87" s="43">
        <v>132.41</v>
      </c>
    </row>
    <row r="88" spans="1:15" x14ac:dyDescent="0.2">
      <c r="A88" s="41" t="s">
        <v>103</v>
      </c>
      <c r="B88" s="42">
        <v>8</v>
      </c>
      <c r="C88" s="42">
        <v>35790</v>
      </c>
      <c r="D88" s="42">
        <v>4877</v>
      </c>
      <c r="E88" s="42">
        <v>25382</v>
      </c>
      <c r="F88" s="42">
        <v>2244</v>
      </c>
      <c r="G88" s="42">
        <v>32503</v>
      </c>
      <c r="H88" s="42">
        <v>3287</v>
      </c>
      <c r="I88" s="43">
        <v>90.82</v>
      </c>
      <c r="J88" s="43">
        <v>9.18</v>
      </c>
      <c r="K88" s="42">
        <v>64</v>
      </c>
      <c r="L88" s="42">
        <v>250</v>
      </c>
      <c r="M88" s="44">
        <v>7.11</v>
      </c>
      <c r="N88" s="44">
        <v>27.78</v>
      </c>
      <c r="O88" s="43">
        <v>69.849999999999994</v>
      </c>
    </row>
    <row r="89" spans="1:15" ht="15" x14ac:dyDescent="0.25">
      <c r="A89" s="45" t="s">
        <v>104</v>
      </c>
      <c r="B89" s="46">
        <v>172</v>
      </c>
      <c r="C89" s="46">
        <v>973384</v>
      </c>
      <c r="D89" s="46">
        <v>97835</v>
      </c>
      <c r="E89" s="46">
        <v>733926</v>
      </c>
      <c r="F89" s="46">
        <v>55471</v>
      </c>
      <c r="G89" s="46">
        <v>887232</v>
      </c>
      <c r="H89" s="46">
        <v>86152</v>
      </c>
      <c r="I89" s="47">
        <v>91.15</v>
      </c>
      <c r="J89" s="47">
        <v>8.85</v>
      </c>
      <c r="K89" s="46">
        <v>1332</v>
      </c>
      <c r="L89" s="46">
        <v>6528</v>
      </c>
      <c r="M89" s="47">
        <v>7.74</v>
      </c>
      <c r="N89" s="47">
        <v>37.950000000000003</v>
      </c>
      <c r="O89" s="47">
        <v>67.87</v>
      </c>
    </row>
    <row r="90" spans="1:15" x14ac:dyDescent="0.2">
      <c r="A90" s="15" t="s">
        <v>105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7"/>
    </row>
    <row r="91" spans="1:15" x14ac:dyDescent="0.2">
      <c r="A91" s="41" t="s">
        <v>106</v>
      </c>
      <c r="B91" s="42">
        <v>29</v>
      </c>
      <c r="C91" s="42">
        <v>313437</v>
      </c>
      <c r="D91" s="42">
        <v>19436</v>
      </c>
      <c r="E91" s="42">
        <v>253168</v>
      </c>
      <c r="F91" s="42">
        <v>11013</v>
      </c>
      <c r="G91" s="42">
        <v>283617</v>
      </c>
      <c r="H91" s="42">
        <v>29820</v>
      </c>
      <c r="I91" s="42">
        <v>90.49</v>
      </c>
      <c r="J91" s="42">
        <v>9.51</v>
      </c>
      <c r="K91" s="42">
        <v>227</v>
      </c>
      <c r="L91" s="42">
        <v>1206</v>
      </c>
      <c r="M91" s="43">
        <v>7.83</v>
      </c>
      <c r="N91" s="44">
        <v>41.57</v>
      </c>
      <c r="O91" s="43">
        <v>38.479999999999997</v>
      </c>
    </row>
    <row r="92" spans="1:15" x14ac:dyDescent="0.2">
      <c r="A92" s="41" t="s">
        <v>107</v>
      </c>
      <c r="B92" s="42">
        <v>9</v>
      </c>
      <c r="C92" s="42">
        <v>67412</v>
      </c>
      <c r="D92" s="42">
        <v>10477</v>
      </c>
      <c r="E92" s="42">
        <v>40142</v>
      </c>
      <c r="F92" s="42">
        <v>9495</v>
      </c>
      <c r="G92" s="42">
        <v>60114</v>
      </c>
      <c r="H92" s="42">
        <v>7298</v>
      </c>
      <c r="I92" s="42">
        <v>89.17</v>
      </c>
      <c r="J92" s="42">
        <v>10.83</v>
      </c>
      <c r="K92" s="42">
        <v>55</v>
      </c>
      <c r="L92" s="42">
        <v>345</v>
      </c>
      <c r="M92" s="44">
        <v>5.1100000000000003</v>
      </c>
      <c r="N92" s="43">
        <v>38.33</v>
      </c>
      <c r="O92" s="43">
        <v>51.18</v>
      </c>
    </row>
    <row r="93" spans="1:15" x14ac:dyDescent="0.2">
      <c r="A93" s="41" t="s">
        <v>108</v>
      </c>
      <c r="B93" s="42">
        <v>30</v>
      </c>
      <c r="C93" s="42">
        <v>456872</v>
      </c>
      <c r="D93" s="42">
        <v>22454</v>
      </c>
      <c r="E93" s="42">
        <v>381321</v>
      </c>
      <c r="F93" s="42">
        <v>25813</v>
      </c>
      <c r="G93" s="42">
        <v>429588</v>
      </c>
      <c r="H93" s="42">
        <v>27284</v>
      </c>
      <c r="I93" s="42">
        <v>94.03</v>
      </c>
      <c r="J93" s="42">
        <v>5.97</v>
      </c>
      <c r="K93" s="42">
        <v>133</v>
      </c>
      <c r="L93" s="42">
        <v>1260</v>
      </c>
      <c r="M93" s="43">
        <v>4.43</v>
      </c>
      <c r="N93" s="43">
        <v>42</v>
      </c>
      <c r="O93" s="43">
        <v>27.58</v>
      </c>
    </row>
    <row r="94" spans="1:15" x14ac:dyDescent="0.2">
      <c r="A94" s="41" t="s">
        <v>49</v>
      </c>
      <c r="B94" s="42">
        <v>7</v>
      </c>
      <c r="C94" s="42">
        <v>60298</v>
      </c>
      <c r="D94" s="42">
        <v>11441</v>
      </c>
      <c r="E94" s="42">
        <v>40056</v>
      </c>
      <c r="F94" s="42">
        <v>5132</v>
      </c>
      <c r="G94" s="42">
        <v>56629</v>
      </c>
      <c r="H94" s="42">
        <v>3669</v>
      </c>
      <c r="I94" s="48">
        <v>93.16</v>
      </c>
      <c r="J94" s="48">
        <v>6.84</v>
      </c>
      <c r="K94" s="42">
        <v>67</v>
      </c>
      <c r="L94" s="42">
        <v>287</v>
      </c>
      <c r="M94" s="44">
        <v>9.44</v>
      </c>
      <c r="N94" s="43">
        <v>41</v>
      </c>
      <c r="O94" s="43">
        <v>47.6</v>
      </c>
    </row>
    <row r="95" spans="1:15" x14ac:dyDescent="0.2">
      <c r="A95" s="41" t="s">
        <v>109</v>
      </c>
      <c r="B95" s="42">
        <v>7</v>
      </c>
      <c r="C95" s="42">
        <v>50939</v>
      </c>
      <c r="D95" s="42">
        <v>3143</v>
      </c>
      <c r="E95" s="42">
        <v>44595</v>
      </c>
      <c r="F95" s="42">
        <v>1633</v>
      </c>
      <c r="G95" s="42">
        <v>49371</v>
      </c>
      <c r="H95" s="42">
        <v>1568</v>
      </c>
      <c r="I95" s="42">
        <v>96.92</v>
      </c>
      <c r="J95" s="42">
        <v>3.08</v>
      </c>
      <c r="K95" s="42">
        <v>39</v>
      </c>
      <c r="L95" s="42">
        <v>182</v>
      </c>
      <c r="M95" s="43">
        <v>5.57</v>
      </c>
      <c r="N95" s="43">
        <v>26</v>
      </c>
      <c r="O95" s="43">
        <v>35.729999999999997</v>
      </c>
    </row>
    <row r="96" spans="1:15" x14ac:dyDescent="0.2">
      <c r="A96" s="41" t="s">
        <v>110</v>
      </c>
      <c r="B96" s="42">
        <v>15</v>
      </c>
      <c r="C96" s="42">
        <v>52177</v>
      </c>
      <c r="D96" s="42">
        <v>12243</v>
      </c>
      <c r="E96" s="42">
        <v>21731</v>
      </c>
      <c r="F96" s="42">
        <v>9427</v>
      </c>
      <c r="G96" s="42">
        <v>43401</v>
      </c>
      <c r="H96" s="42">
        <v>8776</v>
      </c>
      <c r="I96" s="42">
        <v>83.18</v>
      </c>
      <c r="J96" s="42">
        <v>16.82</v>
      </c>
      <c r="K96" s="42">
        <v>143</v>
      </c>
      <c r="L96" s="42">
        <v>808</v>
      </c>
      <c r="M96" s="43">
        <v>9.5299999999999994</v>
      </c>
      <c r="N96" s="43">
        <v>53.87</v>
      </c>
      <c r="O96" s="43">
        <v>154.86000000000001</v>
      </c>
    </row>
    <row r="97" spans="1:15" x14ac:dyDescent="0.2">
      <c r="A97" s="41" t="s">
        <v>111</v>
      </c>
      <c r="B97" s="42">
        <v>14</v>
      </c>
      <c r="C97" s="42">
        <v>57834</v>
      </c>
      <c r="D97" s="42">
        <v>4822</v>
      </c>
      <c r="E97" s="42">
        <v>42225</v>
      </c>
      <c r="F97" s="42">
        <v>5445</v>
      </c>
      <c r="G97" s="42">
        <v>52492</v>
      </c>
      <c r="H97" s="42">
        <v>5342</v>
      </c>
      <c r="I97" s="48">
        <v>90.77</v>
      </c>
      <c r="J97" s="48">
        <v>9.23</v>
      </c>
      <c r="K97" s="42">
        <v>129</v>
      </c>
      <c r="L97" s="42">
        <v>635</v>
      </c>
      <c r="M97" s="44">
        <v>9.2200000000000006</v>
      </c>
      <c r="N97" s="44">
        <v>45.35</v>
      </c>
      <c r="O97" s="43">
        <v>109.79</v>
      </c>
    </row>
    <row r="98" spans="1:15" x14ac:dyDescent="0.2">
      <c r="A98" s="41" t="s">
        <v>112</v>
      </c>
      <c r="B98" s="42">
        <v>2</v>
      </c>
      <c r="C98" s="42">
        <v>12326</v>
      </c>
      <c r="D98" s="42">
        <v>2554</v>
      </c>
      <c r="E98" s="42">
        <v>9545</v>
      </c>
      <c r="F98" s="42" t="s">
        <v>99</v>
      </c>
      <c r="G98" s="42">
        <v>12099</v>
      </c>
      <c r="H98" s="42">
        <v>227</v>
      </c>
      <c r="I98" s="48">
        <v>98.15</v>
      </c>
      <c r="J98" s="48">
        <v>1.85</v>
      </c>
      <c r="K98" s="42">
        <v>4</v>
      </c>
      <c r="L98" s="42">
        <v>19</v>
      </c>
      <c r="M98" s="43">
        <v>2</v>
      </c>
      <c r="N98" s="43">
        <v>9.5</v>
      </c>
      <c r="O98" s="43">
        <v>15.42</v>
      </c>
    </row>
    <row r="99" spans="1:15" x14ac:dyDescent="0.2">
      <c r="A99" s="41" t="s">
        <v>113</v>
      </c>
      <c r="B99" s="42">
        <v>2</v>
      </c>
      <c r="C99" s="42">
        <v>11344</v>
      </c>
      <c r="D99" s="42">
        <v>3054</v>
      </c>
      <c r="E99" s="42">
        <v>5535</v>
      </c>
      <c r="F99" s="42">
        <v>1525</v>
      </c>
      <c r="G99" s="42">
        <v>10114</v>
      </c>
      <c r="H99" s="42">
        <v>1230</v>
      </c>
      <c r="I99" s="42">
        <v>89.16</v>
      </c>
      <c r="J99" s="42">
        <v>10.84</v>
      </c>
      <c r="K99" s="42">
        <v>8</v>
      </c>
      <c r="L99" s="42">
        <v>105</v>
      </c>
      <c r="M99" s="43">
        <v>4</v>
      </c>
      <c r="N99" s="43">
        <v>52.5</v>
      </c>
      <c r="O99" s="43">
        <v>92.56</v>
      </c>
    </row>
    <row r="100" spans="1:15" x14ac:dyDescent="0.2">
      <c r="A100" s="41" t="s">
        <v>114</v>
      </c>
      <c r="B100" s="42">
        <v>3</v>
      </c>
      <c r="C100" s="42">
        <v>25306</v>
      </c>
      <c r="D100" s="42">
        <v>3683</v>
      </c>
      <c r="E100" s="42">
        <v>19839</v>
      </c>
      <c r="F100" s="42" t="s">
        <v>99</v>
      </c>
      <c r="G100" s="42">
        <v>23522</v>
      </c>
      <c r="H100" s="42">
        <v>1784</v>
      </c>
      <c r="I100" s="42">
        <v>92.95</v>
      </c>
      <c r="J100" s="42">
        <v>7.05</v>
      </c>
      <c r="K100" s="42">
        <v>29</v>
      </c>
      <c r="L100" s="42">
        <v>129</v>
      </c>
      <c r="M100" s="43">
        <v>9.67</v>
      </c>
      <c r="N100" s="43">
        <v>43</v>
      </c>
      <c r="O100" s="43">
        <v>50.98</v>
      </c>
    </row>
    <row r="101" spans="1:15" x14ac:dyDescent="0.2">
      <c r="A101" s="41" t="s">
        <v>115</v>
      </c>
      <c r="B101" s="42">
        <v>7</v>
      </c>
      <c r="C101" s="42">
        <v>30050</v>
      </c>
      <c r="D101" s="42">
        <v>5924</v>
      </c>
      <c r="E101" s="42">
        <v>21288</v>
      </c>
      <c r="F101" s="42">
        <v>1752</v>
      </c>
      <c r="G101" s="42">
        <v>28964</v>
      </c>
      <c r="H101" s="42">
        <v>1086</v>
      </c>
      <c r="I101" s="42">
        <v>96.39</v>
      </c>
      <c r="J101" s="42">
        <v>3.61</v>
      </c>
      <c r="K101" s="42">
        <v>41</v>
      </c>
      <c r="L101" s="42">
        <v>179</v>
      </c>
      <c r="M101" s="44">
        <v>58.57</v>
      </c>
      <c r="N101" s="43">
        <v>25.57</v>
      </c>
      <c r="O101" s="43">
        <v>59.57</v>
      </c>
    </row>
    <row r="102" spans="1:15" x14ac:dyDescent="0.2">
      <c r="A102" s="41" t="s">
        <v>116</v>
      </c>
      <c r="B102" s="42">
        <v>2</v>
      </c>
      <c r="C102" s="42">
        <v>27086</v>
      </c>
      <c r="D102" s="42">
        <v>3579</v>
      </c>
      <c r="E102" s="42">
        <v>22414</v>
      </c>
      <c r="F102" s="42">
        <v>518</v>
      </c>
      <c r="G102" s="42">
        <v>26511</v>
      </c>
      <c r="H102" s="42">
        <v>575</v>
      </c>
      <c r="I102" s="42">
        <v>97.88</v>
      </c>
      <c r="J102" s="42">
        <v>2.12</v>
      </c>
      <c r="K102" s="42">
        <v>26</v>
      </c>
      <c r="L102" s="42">
        <v>130</v>
      </c>
      <c r="M102" s="43">
        <v>13</v>
      </c>
      <c r="N102" s="43">
        <v>65</v>
      </c>
      <c r="O102" s="43">
        <v>48</v>
      </c>
    </row>
    <row r="103" spans="1:15" ht="15" x14ac:dyDescent="0.25">
      <c r="A103" s="45" t="s">
        <v>117</v>
      </c>
      <c r="B103" s="46">
        <v>127</v>
      </c>
      <c r="C103" s="46">
        <v>1165081</v>
      </c>
      <c r="D103" s="46">
        <v>102810</v>
      </c>
      <c r="E103" s="46">
        <v>901859</v>
      </c>
      <c r="F103" s="46">
        <v>71753</v>
      </c>
      <c r="G103" s="46">
        <v>1076422</v>
      </c>
      <c r="H103" s="46">
        <v>88659</v>
      </c>
      <c r="I103" s="46">
        <v>92.39</v>
      </c>
      <c r="J103" s="46">
        <v>7.61</v>
      </c>
      <c r="K103" s="46">
        <v>901</v>
      </c>
      <c r="L103" s="46">
        <v>5285</v>
      </c>
      <c r="M103" s="47">
        <v>7.09</v>
      </c>
      <c r="N103" s="47">
        <v>41.61</v>
      </c>
      <c r="O103" s="47">
        <v>45.36</v>
      </c>
    </row>
    <row r="104" spans="1:15" x14ac:dyDescent="0.2">
      <c r="A104" s="15" t="s">
        <v>118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7"/>
    </row>
    <row r="105" spans="1:15" x14ac:dyDescent="0.2">
      <c r="A105" s="41" t="s">
        <v>119</v>
      </c>
      <c r="B105" s="42">
        <v>38</v>
      </c>
      <c r="C105" s="42">
        <v>20423</v>
      </c>
      <c r="D105" s="42">
        <v>7503</v>
      </c>
      <c r="E105" s="42">
        <v>331</v>
      </c>
      <c r="F105" s="42">
        <v>3374</v>
      </c>
      <c r="G105" s="42">
        <v>11208</v>
      </c>
      <c r="H105" s="42">
        <v>9215</v>
      </c>
      <c r="I105" s="43">
        <v>54.88</v>
      </c>
      <c r="J105" s="43">
        <v>45.12</v>
      </c>
      <c r="K105" s="42">
        <v>350</v>
      </c>
      <c r="L105" s="42">
        <v>1824</v>
      </c>
      <c r="M105" s="44">
        <v>9</v>
      </c>
      <c r="N105" s="43">
        <v>48</v>
      </c>
      <c r="O105" s="43">
        <v>893.11</v>
      </c>
    </row>
    <row r="106" spans="1:15" x14ac:dyDescent="0.2">
      <c r="A106" s="41" t="s">
        <v>120</v>
      </c>
      <c r="B106" s="42">
        <v>5</v>
      </c>
      <c r="C106" s="42">
        <v>4211</v>
      </c>
      <c r="D106" s="42">
        <v>2877</v>
      </c>
      <c r="E106" s="42" t="s">
        <v>23</v>
      </c>
      <c r="F106" s="42">
        <v>356</v>
      </c>
      <c r="G106" s="42">
        <v>3233</v>
      </c>
      <c r="H106" s="42">
        <v>978</v>
      </c>
      <c r="I106" s="43">
        <v>76.78</v>
      </c>
      <c r="J106" s="43">
        <v>23.22</v>
      </c>
      <c r="K106" s="42">
        <v>33</v>
      </c>
      <c r="L106" s="42">
        <v>159</v>
      </c>
      <c r="M106" s="43">
        <v>6.6</v>
      </c>
      <c r="N106" s="43">
        <v>31.8</v>
      </c>
      <c r="O106" s="43">
        <v>377.58</v>
      </c>
    </row>
    <row r="107" spans="1:15" x14ac:dyDescent="0.2">
      <c r="A107" s="41" t="s">
        <v>121</v>
      </c>
      <c r="B107" s="42">
        <v>4</v>
      </c>
      <c r="C107" s="42">
        <v>10535</v>
      </c>
      <c r="D107" s="42">
        <v>2852</v>
      </c>
      <c r="E107" s="42">
        <v>3820</v>
      </c>
      <c r="F107" s="42">
        <v>1863</v>
      </c>
      <c r="G107" s="42">
        <v>8535</v>
      </c>
      <c r="H107" s="42">
        <v>2000</v>
      </c>
      <c r="I107" s="43">
        <v>81.02</v>
      </c>
      <c r="J107" s="43">
        <v>18.98</v>
      </c>
      <c r="K107" s="42">
        <v>29</v>
      </c>
      <c r="L107" s="42">
        <v>169</v>
      </c>
      <c r="M107" s="43">
        <v>7.25</v>
      </c>
      <c r="N107" s="43">
        <v>42.25</v>
      </c>
      <c r="O107" s="43">
        <v>160.41999999999999</v>
      </c>
    </row>
    <row r="108" spans="1:15" x14ac:dyDescent="0.2">
      <c r="A108" s="41" t="s">
        <v>122</v>
      </c>
      <c r="B108" s="42">
        <v>10</v>
      </c>
      <c r="C108" s="42">
        <v>62193</v>
      </c>
      <c r="D108" s="42">
        <v>5215</v>
      </c>
      <c r="E108" s="42">
        <v>36114</v>
      </c>
      <c r="F108" s="42">
        <v>11293</v>
      </c>
      <c r="G108" s="42">
        <v>52622</v>
      </c>
      <c r="H108" s="42">
        <v>9571</v>
      </c>
      <c r="I108" s="43">
        <v>84.61</v>
      </c>
      <c r="J108" s="43">
        <v>15.39</v>
      </c>
      <c r="K108" s="42">
        <v>186</v>
      </c>
      <c r="L108" s="42">
        <v>1059</v>
      </c>
      <c r="M108" s="43">
        <v>18.600000000000001</v>
      </c>
      <c r="N108" s="43">
        <v>105.9</v>
      </c>
      <c r="O108" s="43">
        <v>172.24</v>
      </c>
    </row>
    <row r="109" spans="1:15" x14ac:dyDescent="0.2">
      <c r="A109" s="41" t="s">
        <v>123</v>
      </c>
      <c r="B109" s="42">
        <v>2</v>
      </c>
      <c r="C109" s="42">
        <v>1604</v>
      </c>
      <c r="D109" s="42">
        <v>496</v>
      </c>
      <c r="E109" s="42" t="s">
        <v>23</v>
      </c>
      <c r="F109" s="42">
        <v>370</v>
      </c>
      <c r="G109" s="42">
        <v>866</v>
      </c>
      <c r="H109" s="42">
        <v>738</v>
      </c>
      <c r="I109" s="43">
        <v>53.99</v>
      </c>
      <c r="J109" s="43">
        <v>46.01</v>
      </c>
      <c r="K109" s="42">
        <v>34</v>
      </c>
      <c r="L109" s="42">
        <v>186</v>
      </c>
      <c r="M109" s="43">
        <v>17</v>
      </c>
      <c r="N109" s="43">
        <v>93</v>
      </c>
      <c r="O109" s="43">
        <v>1159.5999999999999</v>
      </c>
    </row>
    <row r="110" spans="1:15" x14ac:dyDescent="0.2">
      <c r="A110" s="41" t="s">
        <v>124</v>
      </c>
      <c r="B110" s="42">
        <v>1</v>
      </c>
      <c r="C110" s="42">
        <v>2457</v>
      </c>
      <c r="D110" s="42">
        <v>1180</v>
      </c>
      <c r="E110" s="42" t="s">
        <v>23</v>
      </c>
      <c r="F110" s="42">
        <v>399</v>
      </c>
      <c r="G110" s="42">
        <v>1579</v>
      </c>
      <c r="H110" s="42">
        <v>878</v>
      </c>
      <c r="I110" s="43">
        <v>64.27</v>
      </c>
      <c r="J110" s="43">
        <v>35.729999999999997</v>
      </c>
      <c r="K110" s="42">
        <v>22</v>
      </c>
      <c r="L110" s="42">
        <v>92</v>
      </c>
      <c r="M110" s="43">
        <v>22</v>
      </c>
      <c r="N110" s="43">
        <v>92</v>
      </c>
      <c r="O110" s="43">
        <v>374.44</v>
      </c>
    </row>
    <row r="111" spans="1:15" x14ac:dyDescent="0.2">
      <c r="A111" s="41" t="s">
        <v>125</v>
      </c>
      <c r="B111" s="42">
        <v>9</v>
      </c>
      <c r="C111" s="42">
        <v>2809</v>
      </c>
      <c r="D111" s="42">
        <v>626</v>
      </c>
      <c r="E111" s="42">
        <v>219</v>
      </c>
      <c r="F111" s="42">
        <v>453</v>
      </c>
      <c r="G111" s="42">
        <v>1298</v>
      </c>
      <c r="H111" s="42">
        <v>1511</v>
      </c>
      <c r="I111" s="43">
        <v>46.21</v>
      </c>
      <c r="J111" s="43">
        <v>53.79</v>
      </c>
      <c r="K111" s="42">
        <v>68</v>
      </c>
      <c r="L111" s="42">
        <v>378</v>
      </c>
      <c r="M111" s="44">
        <v>7.55</v>
      </c>
      <c r="N111" s="43">
        <v>42</v>
      </c>
      <c r="O111" s="43">
        <v>1377</v>
      </c>
    </row>
    <row r="112" spans="1:15" x14ac:dyDescent="0.2">
      <c r="A112" s="41" t="s">
        <v>126</v>
      </c>
      <c r="B112" s="42">
        <v>21</v>
      </c>
      <c r="C112" s="42">
        <v>8021</v>
      </c>
      <c r="D112" s="42">
        <v>2985</v>
      </c>
      <c r="E112" s="42" t="s">
        <v>23</v>
      </c>
      <c r="F112" s="42">
        <v>1770</v>
      </c>
      <c r="G112" s="42">
        <v>4755</v>
      </c>
      <c r="H112" s="42">
        <v>3266</v>
      </c>
      <c r="I112" s="43">
        <v>59.28</v>
      </c>
      <c r="J112" s="43">
        <v>40.72</v>
      </c>
      <c r="K112" s="42">
        <v>152</v>
      </c>
      <c r="L112" s="42">
        <v>768</v>
      </c>
      <c r="M112" s="44">
        <v>7.28</v>
      </c>
      <c r="N112" s="44">
        <v>36.6</v>
      </c>
      <c r="O112" s="43">
        <v>957.48</v>
      </c>
    </row>
    <row r="113" spans="1:15" x14ac:dyDescent="0.2">
      <c r="A113" s="41" t="s">
        <v>127</v>
      </c>
      <c r="B113" s="42">
        <v>1</v>
      </c>
      <c r="C113" s="42">
        <v>2895</v>
      </c>
      <c r="D113" s="42">
        <v>1816</v>
      </c>
      <c r="E113" s="42" t="s">
        <v>23</v>
      </c>
      <c r="F113" s="42">
        <v>317</v>
      </c>
      <c r="G113" s="42">
        <v>2133</v>
      </c>
      <c r="H113" s="42">
        <v>762</v>
      </c>
      <c r="I113" s="43">
        <v>73.680000000000007</v>
      </c>
      <c r="J113" s="43">
        <v>26.32</v>
      </c>
      <c r="K113" s="42">
        <v>24</v>
      </c>
      <c r="L113" s="42">
        <v>140</v>
      </c>
      <c r="M113" s="43">
        <v>24</v>
      </c>
      <c r="N113" s="43">
        <v>140</v>
      </c>
      <c r="O113" s="43">
        <v>483.59</v>
      </c>
    </row>
    <row r="114" spans="1:15" x14ac:dyDescent="0.2">
      <c r="A114" s="41" t="s">
        <v>128</v>
      </c>
      <c r="B114" s="42">
        <v>1</v>
      </c>
      <c r="C114" s="42">
        <v>2856</v>
      </c>
      <c r="D114" s="42">
        <v>1065</v>
      </c>
      <c r="E114" s="42">
        <v>766</v>
      </c>
      <c r="F114" s="42">
        <v>590</v>
      </c>
      <c r="G114" s="42">
        <v>2421</v>
      </c>
      <c r="H114" s="42">
        <v>435</v>
      </c>
      <c r="I114" s="43">
        <v>84.77</v>
      </c>
      <c r="J114" s="43">
        <v>15.23</v>
      </c>
      <c r="K114" s="42">
        <v>20</v>
      </c>
      <c r="L114" s="42">
        <v>98</v>
      </c>
      <c r="M114" s="43">
        <v>20</v>
      </c>
      <c r="N114" s="43">
        <v>98</v>
      </c>
      <c r="O114" s="43">
        <v>343.14</v>
      </c>
    </row>
    <row r="115" spans="1:15" x14ac:dyDescent="0.2">
      <c r="A115" s="41" t="s">
        <v>129</v>
      </c>
      <c r="B115" s="42" t="s">
        <v>23</v>
      </c>
      <c r="C115" s="42">
        <v>7586</v>
      </c>
      <c r="D115" s="42">
        <v>7370</v>
      </c>
      <c r="E115" s="42" t="s">
        <v>23</v>
      </c>
      <c r="F115" s="42" t="s">
        <v>23</v>
      </c>
      <c r="G115" s="42">
        <v>7370</v>
      </c>
      <c r="H115" s="42">
        <v>216</v>
      </c>
      <c r="I115" s="44">
        <v>97.16</v>
      </c>
      <c r="J115" s="44">
        <v>2.84</v>
      </c>
      <c r="K115" s="42" t="s">
        <v>23</v>
      </c>
      <c r="L115" s="42" t="s">
        <v>23</v>
      </c>
      <c r="M115" s="43" t="s">
        <v>23</v>
      </c>
      <c r="N115" s="43" t="s">
        <v>23</v>
      </c>
      <c r="O115" s="43" t="s">
        <v>23</v>
      </c>
    </row>
    <row r="116" spans="1:15" x14ac:dyDescent="0.2">
      <c r="A116" s="41" t="s">
        <v>130</v>
      </c>
      <c r="B116" s="42">
        <v>4</v>
      </c>
      <c r="C116" s="42">
        <v>2025</v>
      </c>
      <c r="D116" s="42">
        <v>598</v>
      </c>
      <c r="E116" s="42" t="s">
        <v>23</v>
      </c>
      <c r="F116" s="42">
        <v>539</v>
      </c>
      <c r="G116" s="42">
        <v>1137</v>
      </c>
      <c r="H116" s="42">
        <v>888</v>
      </c>
      <c r="I116" s="43">
        <v>56.15</v>
      </c>
      <c r="J116" s="43">
        <v>43.85</v>
      </c>
      <c r="K116" s="42">
        <v>41</v>
      </c>
      <c r="L116" s="42">
        <v>219</v>
      </c>
      <c r="M116" s="43">
        <v>10.25</v>
      </c>
      <c r="N116" s="43">
        <v>54.75</v>
      </c>
      <c r="O116" s="43">
        <v>1081.5</v>
      </c>
    </row>
    <row r="117" spans="1:15" x14ac:dyDescent="0.2">
      <c r="A117" s="41" t="s">
        <v>131</v>
      </c>
      <c r="B117" s="42">
        <v>3</v>
      </c>
      <c r="C117" s="42">
        <v>1180</v>
      </c>
      <c r="D117" s="42">
        <v>798</v>
      </c>
      <c r="E117" s="42" t="s">
        <v>23</v>
      </c>
      <c r="F117" s="42">
        <v>43</v>
      </c>
      <c r="G117" s="42">
        <v>841</v>
      </c>
      <c r="H117" s="42">
        <v>339</v>
      </c>
      <c r="I117" s="44">
        <v>71.28</v>
      </c>
      <c r="J117" s="44">
        <v>28.72</v>
      </c>
      <c r="K117" s="42">
        <v>7</v>
      </c>
      <c r="L117" s="42">
        <v>39</v>
      </c>
      <c r="M117" s="43">
        <v>2.33</v>
      </c>
      <c r="N117" s="43">
        <v>13</v>
      </c>
      <c r="O117" s="43">
        <v>330.51</v>
      </c>
    </row>
    <row r="118" spans="1:15" x14ac:dyDescent="0.2">
      <c r="A118" s="41" t="s">
        <v>132</v>
      </c>
      <c r="B118" s="42">
        <v>4</v>
      </c>
      <c r="C118" s="42">
        <v>1453</v>
      </c>
      <c r="D118" s="42">
        <v>324</v>
      </c>
      <c r="E118" s="42">
        <v>104</v>
      </c>
      <c r="F118" s="42">
        <v>191</v>
      </c>
      <c r="G118" s="42">
        <v>619</v>
      </c>
      <c r="H118" s="42">
        <v>834</v>
      </c>
      <c r="I118" s="43">
        <v>42.6</v>
      </c>
      <c r="J118" s="43">
        <v>57.4</v>
      </c>
      <c r="K118" s="42">
        <v>13</v>
      </c>
      <c r="L118" s="42">
        <v>58</v>
      </c>
      <c r="M118" s="44">
        <v>4.25</v>
      </c>
      <c r="N118" s="43">
        <v>14.5</v>
      </c>
      <c r="O118" s="43">
        <v>399.18</v>
      </c>
    </row>
    <row r="119" spans="1:15" x14ac:dyDescent="0.2">
      <c r="A119" s="41" t="s">
        <v>133</v>
      </c>
      <c r="B119" s="42">
        <v>9</v>
      </c>
      <c r="C119" s="42">
        <v>20389</v>
      </c>
      <c r="D119" s="42">
        <v>4604</v>
      </c>
      <c r="E119" s="42">
        <v>7100</v>
      </c>
      <c r="F119" s="42">
        <v>3887</v>
      </c>
      <c r="G119" s="42">
        <v>15591</v>
      </c>
      <c r="H119" s="42">
        <v>4798</v>
      </c>
      <c r="I119" s="43">
        <v>76.47</v>
      </c>
      <c r="J119" s="43">
        <v>23.53</v>
      </c>
      <c r="K119" s="42">
        <v>101</v>
      </c>
      <c r="L119" s="42">
        <v>607</v>
      </c>
      <c r="M119" s="43">
        <v>11.22</v>
      </c>
      <c r="N119" s="43">
        <v>67.44</v>
      </c>
      <c r="O119" s="43">
        <v>297.70999999999998</v>
      </c>
    </row>
    <row r="120" spans="1:15" x14ac:dyDescent="0.2">
      <c r="A120" s="41" t="s">
        <v>134</v>
      </c>
      <c r="B120" s="42">
        <v>9</v>
      </c>
      <c r="C120" s="42">
        <v>20232</v>
      </c>
      <c r="D120" s="42">
        <v>8323</v>
      </c>
      <c r="E120" s="42">
        <v>4521</v>
      </c>
      <c r="F120" s="42">
        <v>2741</v>
      </c>
      <c r="G120" s="42">
        <v>15585</v>
      </c>
      <c r="H120" s="42">
        <v>4647</v>
      </c>
      <c r="I120" s="43">
        <v>77.03</v>
      </c>
      <c r="J120" s="43">
        <v>22.97</v>
      </c>
      <c r="K120" s="42">
        <v>199</v>
      </c>
      <c r="L120" s="42">
        <v>1121</v>
      </c>
      <c r="M120" s="43">
        <v>22.11</v>
      </c>
      <c r="N120" s="44">
        <v>124.55</v>
      </c>
      <c r="O120" s="43">
        <v>554.07000000000005</v>
      </c>
    </row>
    <row r="121" spans="1:15" x14ac:dyDescent="0.2">
      <c r="A121" s="41" t="s">
        <v>135</v>
      </c>
      <c r="B121" s="42">
        <v>7</v>
      </c>
      <c r="C121" s="42">
        <v>30550</v>
      </c>
      <c r="D121" s="42">
        <v>3410</v>
      </c>
      <c r="E121" s="42">
        <v>20576</v>
      </c>
      <c r="F121" s="42">
        <v>4032</v>
      </c>
      <c r="G121" s="42">
        <v>28018</v>
      </c>
      <c r="H121" s="42">
        <v>2532</v>
      </c>
      <c r="I121" s="43">
        <v>91.71</v>
      </c>
      <c r="J121" s="43">
        <v>8.2899999999999991</v>
      </c>
      <c r="K121" s="42">
        <v>87</v>
      </c>
      <c r="L121" s="42">
        <v>423</v>
      </c>
      <c r="M121" s="44">
        <v>12.42</v>
      </c>
      <c r="N121" s="44">
        <v>60.42</v>
      </c>
      <c r="O121" s="43">
        <v>138.46</v>
      </c>
    </row>
    <row r="122" spans="1:15" x14ac:dyDescent="0.2">
      <c r="A122" s="41" t="s">
        <v>136</v>
      </c>
      <c r="B122" s="42">
        <v>10</v>
      </c>
      <c r="C122" s="42">
        <v>33827</v>
      </c>
      <c r="D122" s="42">
        <v>9920</v>
      </c>
      <c r="E122" s="42">
        <v>13035</v>
      </c>
      <c r="F122" s="42">
        <v>5783</v>
      </c>
      <c r="G122" s="42">
        <v>28738</v>
      </c>
      <c r="H122" s="42">
        <v>5089</v>
      </c>
      <c r="I122" s="43">
        <v>84.96</v>
      </c>
      <c r="J122" s="43">
        <v>15.04</v>
      </c>
      <c r="K122" s="42">
        <v>161</v>
      </c>
      <c r="L122" s="42">
        <v>895</v>
      </c>
      <c r="M122" s="43">
        <v>16.100000000000001</v>
      </c>
      <c r="N122" s="43">
        <v>89.5</v>
      </c>
      <c r="O122" s="43">
        <v>264.58</v>
      </c>
    </row>
    <row r="123" spans="1:15" x14ac:dyDescent="0.2">
      <c r="A123" s="41" t="s">
        <v>137</v>
      </c>
      <c r="B123" s="42">
        <v>3</v>
      </c>
      <c r="C123" s="42">
        <v>10240</v>
      </c>
      <c r="D123" s="42">
        <v>2075</v>
      </c>
      <c r="E123" s="42">
        <v>4888</v>
      </c>
      <c r="F123" s="42">
        <v>205</v>
      </c>
      <c r="G123" s="42">
        <v>7168</v>
      </c>
      <c r="H123" s="42">
        <v>3072</v>
      </c>
      <c r="I123" s="43">
        <v>70</v>
      </c>
      <c r="J123" s="43">
        <v>30</v>
      </c>
      <c r="K123" s="42">
        <v>28</v>
      </c>
      <c r="L123" s="42">
        <v>171</v>
      </c>
      <c r="M123" s="43">
        <v>9.33</v>
      </c>
      <c r="N123" s="43">
        <v>57</v>
      </c>
      <c r="O123" s="43">
        <v>167</v>
      </c>
    </row>
    <row r="124" spans="1:15" x14ac:dyDescent="0.2">
      <c r="A124" s="41" t="s">
        <v>138</v>
      </c>
      <c r="B124" s="42">
        <v>3</v>
      </c>
      <c r="C124" s="42">
        <v>57338</v>
      </c>
      <c r="D124" s="42">
        <v>3859</v>
      </c>
      <c r="E124" s="42">
        <v>44656</v>
      </c>
      <c r="F124" s="42">
        <v>2039</v>
      </c>
      <c r="G124" s="42">
        <v>50554</v>
      </c>
      <c r="H124" s="42">
        <v>6784</v>
      </c>
      <c r="I124" s="43">
        <v>88.17</v>
      </c>
      <c r="J124" s="43">
        <v>11.83</v>
      </c>
      <c r="K124" s="42">
        <v>23</v>
      </c>
      <c r="L124" s="42">
        <v>143</v>
      </c>
      <c r="M124" s="44">
        <v>7.66</v>
      </c>
      <c r="N124" s="44">
        <v>47.66</v>
      </c>
      <c r="O124" s="43">
        <v>24.94</v>
      </c>
    </row>
    <row r="125" spans="1:15" x14ac:dyDescent="0.2">
      <c r="A125" s="41" t="s">
        <v>139</v>
      </c>
      <c r="B125" s="42">
        <v>9</v>
      </c>
      <c r="C125" s="42">
        <v>55773</v>
      </c>
      <c r="D125" s="42">
        <v>3643</v>
      </c>
      <c r="E125" s="42">
        <v>39948</v>
      </c>
      <c r="F125" s="42">
        <v>4996</v>
      </c>
      <c r="G125" s="42">
        <v>48587</v>
      </c>
      <c r="H125" s="42">
        <v>7186</v>
      </c>
      <c r="I125" s="43">
        <v>87.12</v>
      </c>
      <c r="J125" s="43">
        <v>12.88</v>
      </c>
      <c r="K125" s="42">
        <v>107</v>
      </c>
      <c r="L125" s="42">
        <v>558</v>
      </c>
      <c r="M125" s="44">
        <v>11.88</v>
      </c>
      <c r="N125" s="43">
        <v>62</v>
      </c>
      <c r="O125" s="43">
        <v>100</v>
      </c>
    </row>
    <row r="126" spans="1:15" x14ac:dyDescent="0.2">
      <c r="A126" s="41" t="s">
        <v>140</v>
      </c>
      <c r="B126" s="42">
        <v>20</v>
      </c>
      <c r="C126" s="42">
        <v>15609</v>
      </c>
      <c r="D126" s="42">
        <v>2557</v>
      </c>
      <c r="E126" s="42">
        <v>7654</v>
      </c>
      <c r="F126" s="42">
        <v>1762</v>
      </c>
      <c r="G126" s="42">
        <v>11973</v>
      </c>
      <c r="H126" s="42">
        <v>3636</v>
      </c>
      <c r="I126" s="43">
        <v>76.709999999999994</v>
      </c>
      <c r="J126" s="43">
        <v>23.29</v>
      </c>
      <c r="K126" s="42">
        <v>118</v>
      </c>
      <c r="L126" s="42">
        <v>644</v>
      </c>
      <c r="M126" s="43">
        <v>5.9</v>
      </c>
      <c r="N126" s="43">
        <v>32.200000000000003</v>
      </c>
      <c r="O126" s="43">
        <v>412.58</v>
      </c>
    </row>
    <row r="127" spans="1:15" x14ac:dyDescent="0.2">
      <c r="A127" s="41" t="s">
        <v>141</v>
      </c>
      <c r="B127" s="42">
        <v>9</v>
      </c>
      <c r="C127" s="42">
        <v>2719</v>
      </c>
      <c r="D127" s="42">
        <v>874</v>
      </c>
      <c r="E127" s="42" t="s">
        <v>23</v>
      </c>
      <c r="F127" s="42">
        <v>647</v>
      </c>
      <c r="G127" s="42">
        <v>1521</v>
      </c>
      <c r="H127" s="42">
        <v>1198</v>
      </c>
      <c r="I127" s="43">
        <v>55.94</v>
      </c>
      <c r="J127" s="43">
        <v>44.06</v>
      </c>
      <c r="K127" s="42">
        <v>68</v>
      </c>
      <c r="L127" s="42">
        <v>315</v>
      </c>
      <c r="M127" s="44">
        <v>7.55</v>
      </c>
      <c r="N127" s="43">
        <v>35</v>
      </c>
      <c r="O127" s="43">
        <v>1158.5</v>
      </c>
    </row>
    <row r="128" spans="1:15" x14ac:dyDescent="0.2">
      <c r="A128" s="41" t="s">
        <v>142</v>
      </c>
      <c r="B128" s="42">
        <v>4</v>
      </c>
      <c r="C128" s="42">
        <v>112902</v>
      </c>
      <c r="D128" s="42">
        <v>9186</v>
      </c>
      <c r="E128" s="42">
        <v>97073</v>
      </c>
      <c r="F128" s="42">
        <v>4665</v>
      </c>
      <c r="G128" s="42">
        <v>110924</v>
      </c>
      <c r="H128" s="42">
        <v>1978</v>
      </c>
      <c r="I128" s="43">
        <v>98.25</v>
      </c>
      <c r="J128" s="43">
        <v>1.75</v>
      </c>
      <c r="K128" s="42">
        <v>34</v>
      </c>
      <c r="L128" s="42">
        <v>202</v>
      </c>
      <c r="M128" s="43">
        <v>8.5</v>
      </c>
      <c r="N128" s="43">
        <v>50.5</v>
      </c>
      <c r="O128" s="43">
        <v>17.89</v>
      </c>
    </row>
    <row r="129" spans="1:15" x14ac:dyDescent="0.2">
      <c r="A129" s="41" t="s">
        <v>143</v>
      </c>
      <c r="B129" s="42">
        <v>7</v>
      </c>
      <c r="C129" s="42">
        <v>32276</v>
      </c>
      <c r="D129" s="42">
        <v>4447</v>
      </c>
      <c r="E129" s="42">
        <v>24398</v>
      </c>
      <c r="F129" s="42">
        <v>2284</v>
      </c>
      <c r="G129" s="42">
        <v>31129</v>
      </c>
      <c r="H129" s="42">
        <v>1147</v>
      </c>
      <c r="I129" s="43">
        <v>96.45</v>
      </c>
      <c r="J129" s="43">
        <v>3.55</v>
      </c>
      <c r="K129" s="42">
        <v>54</v>
      </c>
      <c r="L129" s="42">
        <v>273</v>
      </c>
      <c r="M129" s="43">
        <v>7.71</v>
      </c>
      <c r="N129" s="43">
        <v>39</v>
      </c>
      <c r="O129" s="43">
        <v>84.58</v>
      </c>
    </row>
    <row r="130" spans="1:15" x14ac:dyDescent="0.2">
      <c r="A130" s="41" t="s">
        <v>144</v>
      </c>
      <c r="B130" s="42">
        <v>1</v>
      </c>
      <c r="C130" s="42">
        <v>2701</v>
      </c>
      <c r="D130" s="42">
        <v>1413</v>
      </c>
      <c r="E130" s="42" t="s">
        <v>23</v>
      </c>
      <c r="F130" s="42">
        <v>450</v>
      </c>
      <c r="G130" s="42">
        <v>1863</v>
      </c>
      <c r="H130" s="42">
        <v>838</v>
      </c>
      <c r="I130" s="44">
        <v>68.98</v>
      </c>
      <c r="J130" s="44">
        <v>31.02</v>
      </c>
      <c r="K130" s="42">
        <v>21</v>
      </c>
      <c r="L130" s="42">
        <v>109</v>
      </c>
      <c r="M130" s="43">
        <v>21</v>
      </c>
      <c r="N130" s="43">
        <v>109</v>
      </c>
      <c r="O130" s="43">
        <v>403.55</v>
      </c>
    </row>
    <row r="131" spans="1:15" x14ac:dyDescent="0.2">
      <c r="A131" s="41" t="s">
        <v>145</v>
      </c>
      <c r="B131" s="42">
        <v>8</v>
      </c>
      <c r="C131" s="42">
        <v>10426</v>
      </c>
      <c r="D131" s="42">
        <v>6679</v>
      </c>
      <c r="E131" s="42">
        <v>719</v>
      </c>
      <c r="F131" s="42">
        <v>1147</v>
      </c>
      <c r="G131" s="42">
        <v>8545</v>
      </c>
      <c r="H131" s="42">
        <v>1881</v>
      </c>
      <c r="I131" s="43">
        <v>81.96</v>
      </c>
      <c r="J131" s="43">
        <v>18.04</v>
      </c>
      <c r="K131" s="42">
        <v>42</v>
      </c>
      <c r="L131" s="42">
        <v>202</v>
      </c>
      <c r="M131" s="43">
        <v>5.25</v>
      </c>
      <c r="N131" s="43">
        <v>25.25</v>
      </c>
      <c r="O131" s="43">
        <v>193.75</v>
      </c>
    </row>
    <row r="132" spans="1:15" x14ac:dyDescent="0.2">
      <c r="A132" s="41" t="s">
        <v>146</v>
      </c>
      <c r="B132" s="42">
        <v>3</v>
      </c>
      <c r="C132" s="42">
        <v>31553</v>
      </c>
      <c r="D132" s="42">
        <v>4733</v>
      </c>
      <c r="E132" s="42">
        <v>17832</v>
      </c>
      <c r="F132" s="42">
        <v>5816</v>
      </c>
      <c r="G132" s="42">
        <v>28381</v>
      </c>
      <c r="H132" s="42">
        <v>3172</v>
      </c>
      <c r="I132" s="43">
        <v>89.95</v>
      </c>
      <c r="J132" s="43">
        <v>10.050000000000001</v>
      </c>
      <c r="K132" s="42">
        <v>19</v>
      </c>
      <c r="L132" s="42">
        <v>98</v>
      </c>
      <c r="M132" s="43">
        <v>6.33</v>
      </c>
      <c r="N132" s="44">
        <v>32.659999999999997</v>
      </c>
      <c r="O132" s="43">
        <v>31.37</v>
      </c>
    </row>
    <row r="133" spans="1:15" x14ac:dyDescent="0.2">
      <c r="A133" s="41" t="s">
        <v>147</v>
      </c>
      <c r="B133" s="42">
        <v>59</v>
      </c>
      <c r="C133" s="42">
        <v>101958</v>
      </c>
      <c r="D133" s="42">
        <v>11186</v>
      </c>
      <c r="E133" s="42">
        <v>40318</v>
      </c>
      <c r="F133" s="42">
        <v>19264</v>
      </c>
      <c r="G133" s="42">
        <v>70768</v>
      </c>
      <c r="H133" s="42">
        <v>31190</v>
      </c>
      <c r="I133" s="43">
        <v>69.41</v>
      </c>
      <c r="J133" s="43">
        <v>30.59</v>
      </c>
      <c r="K133" s="42">
        <v>767</v>
      </c>
      <c r="L133" s="42">
        <v>4281</v>
      </c>
      <c r="M133" s="43">
        <v>13</v>
      </c>
      <c r="N133" s="44">
        <v>72.73</v>
      </c>
      <c r="O133" s="43">
        <v>419.88</v>
      </c>
    </row>
    <row r="134" spans="1:15" x14ac:dyDescent="0.2">
      <c r="A134" s="41" t="s">
        <v>148</v>
      </c>
      <c r="B134" s="42">
        <v>41</v>
      </c>
      <c r="C134" s="42">
        <v>33014</v>
      </c>
      <c r="D134" s="42">
        <v>5143</v>
      </c>
      <c r="E134" s="42">
        <v>1400</v>
      </c>
      <c r="F134" s="42">
        <v>8805</v>
      </c>
      <c r="G134" s="42">
        <v>15348</v>
      </c>
      <c r="H134" s="42">
        <v>17666</v>
      </c>
      <c r="I134" s="43">
        <v>46.49</v>
      </c>
      <c r="J134" s="43">
        <v>53.51</v>
      </c>
      <c r="K134" s="42">
        <v>529</v>
      </c>
      <c r="L134" s="42">
        <v>3023</v>
      </c>
      <c r="M134" s="44">
        <v>12.91</v>
      </c>
      <c r="N134" s="44">
        <v>73.739999999999995</v>
      </c>
      <c r="O134" s="43">
        <v>915.67</v>
      </c>
    </row>
    <row r="135" spans="1:15" x14ac:dyDescent="0.2">
      <c r="A135" s="41" t="s">
        <v>149</v>
      </c>
      <c r="B135" s="42">
        <v>6</v>
      </c>
      <c r="C135" s="42">
        <v>53540</v>
      </c>
      <c r="D135" s="42">
        <v>6668</v>
      </c>
      <c r="E135" s="42">
        <v>39211</v>
      </c>
      <c r="F135" s="42">
        <v>4068</v>
      </c>
      <c r="G135" s="42">
        <v>49947</v>
      </c>
      <c r="H135" s="42">
        <v>3593</v>
      </c>
      <c r="I135" s="43">
        <v>93.29</v>
      </c>
      <c r="J135" s="43">
        <v>6.71</v>
      </c>
      <c r="K135" s="42">
        <v>105</v>
      </c>
      <c r="L135" s="42">
        <v>560</v>
      </c>
      <c r="M135" s="43">
        <v>17.5</v>
      </c>
      <c r="N135" s="43">
        <v>93.33</v>
      </c>
      <c r="O135" s="43">
        <v>104.6</v>
      </c>
    </row>
    <row r="136" spans="1:15" x14ac:dyDescent="0.2">
      <c r="A136" s="41" t="s">
        <v>150</v>
      </c>
      <c r="B136" s="42">
        <v>2</v>
      </c>
      <c r="C136" s="42">
        <v>114870</v>
      </c>
      <c r="D136" s="42">
        <v>65265</v>
      </c>
      <c r="E136" s="42">
        <v>48677</v>
      </c>
      <c r="F136" s="42">
        <v>594</v>
      </c>
      <c r="G136" s="42">
        <v>114536</v>
      </c>
      <c r="H136" s="42">
        <v>334</v>
      </c>
      <c r="I136" s="43">
        <v>99.71</v>
      </c>
      <c r="J136" s="43">
        <v>0.28999999999999998</v>
      </c>
      <c r="K136" s="42">
        <v>14</v>
      </c>
      <c r="L136" s="42">
        <v>51</v>
      </c>
      <c r="M136" s="43">
        <v>7</v>
      </c>
      <c r="N136" s="43">
        <v>25.5</v>
      </c>
      <c r="O136" s="43">
        <v>4.49</v>
      </c>
    </row>
    <row r="137" spans="1:15" ht="25.5" x14ac:dyDescent="0.2">
      <c r="A137" s="49" t="s">
        <v>151</v>
      </c>
      <c r="B137" s="42">
        <v>6</v>
      </c>
      <c r="C137" s="42">
        <v>300000</v>
      </c>
      <c r="D137" s="42" t="s">
        <v>23</v>
      </c>
      <c r="E137" s="42">
        <v>297382</v>
      </c>
      <c r="F137" s="42">
        <v>1507</v>
      </c>
      <c r="G137" s="42">
        <v>298889</v>
      </c>
      <c r="H137" s="42">
        <v>1111</v>
      </c>
      <c r="I137" s="43">
        <v>99.63</v>
      </c>
      <c r="J137" s="43">
        <v>0.37</v>
      </c>
      <c r="K137" s="42">
        <v>19</v>
      </c>
      <c r="L137" s="42">
        <v>65</v>
      </c>
      <c r="M137" s="44">
        <v>3.16</v>
      </c>
      <c r="N137" s="43">
        <v>10.83</v>
      </c>
      <c r="O137" s="43">
        <v>2.17</v>
      </c>
    </row>
    <row r="138" spans="1:15" x14ac:dyDescent="0.2">
      <c r="A138" s="41" t="s">
        <v>152</v>
      </c>
      <c r="B138" s="42" t="s">
        <v>23</v>
      </c>
      <c r="C138" s="42">
        <v>210508</v>
      </c>
      <c r="D138" s="42" t="s">
        <v>23</v>
      </c>
      <c r="E138" s="42">
        <v>210508</v>
      </c>
      <c r="F138" s="42" t="s">
        <v>23</v>
      </c>
      <c r="G138" s="42">
        <v>210508</v>
      </c>
      <c r="H138" s="42" t="s">
        <v>23</v>
      </c>
      <c r="I138" s="43" t="s">
        <v>23</v>
      </c>
      <c r="J138" s="43" t="s">
        <v>23</v>
      </c>
      <c r="K138" s="42"/>
      <c r="L138" s="42" t="s">
        <v>23</v>
      </c>
      <c r="M138" s="43" t="s">
        <v>23</v>
      </c>
      <c r="N138" s="43" t="s">
        <v>23</v>
      </c>
      <c r="O138" s="43" t="s">
        <v>23</v>
      </c>
    </row>
    <row r="139" spans="1:15" ht="15" x14ac:dyDescent="0.25">
      <c r="A139" s="45" t="s">
        <v>153</v>
      </c>
      <c r="B139" s="46">
        <v>319</v>
      </c>
      <c r="C139" s="46">
        <v>1380673</v>
      </c>
      <c r="D139" s="46">
        <v>189690</v>
      </c>
      <c r="E139" s="46">
        <v>961250</v>
      </c>
      <c r="F139" s="46">
        <v>96250</v>
      </c>
      <c r="G139" s="46">
        <v>1247190</v>
      </c>
      <c r="H139" s="46">
        <v>133483</v>
      </c>
      <c r="I139" s="50">
        <v>80.33</v>
      </c>
      <c r="J139" s="47">
        <v>9.67</v>
      </c>
      <c r="K139" s="46">
        <v>3475</v>
      </c>
      <c r="L139" s="46">
        <v>18930</v>
      </c>
      <c r="M139" s="47">
        <v>10.89</v>
      </c>
      <c r="N139" s="47">
        <v>59.34</v>
      </c>
      <c r="O139" s="47">
        <v>137.11000000000001</v>
      </c>
    </row>
    <row r="140" spans="1:15" ht="15" x14ac:dyDescent="0.2">
      <c r="A140" s="51" t="s">
        <v>154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7"/>
    </row>
    <row r="141" spans="1:15" ht="14.25" x14ac:dyDescent="0.2">
      <c r="A141" s="52" t="s">
        <v>155</v>
      </c>
      <c r="B141" s="53">
        <v>23</v>
      </c>
      <c r="C141" s="53">
        <v>76213</v>
      </c>
      <c r="D141" s="53">
        <v>6970</v>
      </c>
      <c r="E141" s="53">
        <v>41268</v>
      </c>
      <c r="F141" s="53">
        <v>10373</v>
      </c>
      <c r="G141" s="53">
        <v>58611</v>
      </c>
      <c r="H141" s="53">
        <v>17602</v>
      </c>
      <c r="I141" s="54">
        <v>76.900000000000006</v>
      </c>
      <c r="J141" s="54">
        <v>23.1</v>
      </c>
      <c r="K141" s="53">
        <v>268</v>
      </c>
      <c r="L141" s="53">
        <v>1597</v>
      </c>
      <c r="M141" s="54">
        <v>11.65</v>
      </c>
      <c r="N141" s="54">
        <v>69.430000000000007</v>
      </c>
      <c r="O141" s="54">
        <v>209.54</v>
      </c>
    </row>
    <row r="142" spans="1:15" ht="14.25" x14ac:dyDescent="0.2">
      <c r="A142" s="55" t="s">
        <v>49</v>
      </c>
      <c r="B142" s="53">
        <v>2</v>
      </c>
      <c r="C142" s="56">
        <v>5514</v>
      </c>
      <c r="D142" s="56" t="s">
        <v>23</v>
      </c>
      <c r="E142" s="56">
        <v>4068</v>
      </c>
      <c r="F142" s="56">
        <v>985</v>
      </c>
      <c r="G142" s="56">
        <v>5053</v>
      </c>
      <c r="H142" s="56">
        <v>461</v>
      </c>
      <c r="I142" s="57">
        <v>91.64</v>
      </c>
      <c r="J142" s="54">
        <v>8.36</v>
      </c>
      <c r="K142" s="53">
        <v>8</v>
      </c>
      <c r="L142" s="56">
        <v>42</v>
      </c>
      <c r="M142" s="57">
        <v>4</v>
      </c>
      <c r="N142" s="54">
        <v>21</v>
      </c>
      <c r="O142" s="57">
        <v>76.17</v>
      </c>
    </row>
    <row r="143" spans="1:15" ht="14.25" x14ac:dyDescent="0.2">
      <c r="A143" s="55" t="s">
        <v>156</v>
      </c>
      <c r="B143" s="56">
        <v>7</v>
      </c>
      <c r="C143" s="56">
        <v>53212</v>
      </c>
      <c r="D143" s="56">
        <v>12142</v>
      </c>
      <c r="E143" s="56">
        <v>31841</v>
      </c>
      <c r="F143" s="56">
        <v>2913</v>
      </c>
      <c r="G143" s="53">
        <v>46896</v>
      </c>
      <c r="H143" s="53">
        <v>6316</v>
      </c>
      <c r="I143" s="54">
        <v>88.13</v>
      </c>
      <c r="J143" s="54">
        <v>11.87</v>
      </c>
      <c r="K143" s="53">
        <v>35</v>
      </c>
      <c r="L143" s="53">
        <v>167</v>
      </c>
      <c r="M143" s="54">
        <v>5</v>
      </c>
      <c r="N143" s="54">
        <v>23.86</v>
      </c>
      <c r="O143" s="54">
        <v>31.38</v>
      </c>
    </row>
    <row r="144" spans="1:15" ht="14.25" x14ac:dyDescent="0.2">
      <c r="A144" s="55" t="s">
        <v>157</v>
      </c>
      <c r="B144" s="53">
        <v>12</v>
      </c>
      <c r="C144" s="56">
        <v>29942</v>
      </c>
      <c r="D144" s="56">
        <v>15779</v>
      </c>
      <c r="E144" s="53">
        <v>6020</v>
      </c>
      <c r="F144" s="56">
        <v>3072</v>
      </c>
      <c r="G144" s="53">
        <v>24871</v>
      </c>
      <c r="H144" s="53">
        <v>5071</v>
      </c>
      <c r="I144" s="58">
        <v>83.07</v>
      </c>
      <c r="J144" s="58">
        <v>16.93</v>
      </c>
      <c r="K144" s="53">
        <v>141</v>
      </c>
      <c r="L144" s="53">
        <v>779</v>
      </c>
      <c r="M144" s="58">
        <v>11.41</v>
      </c>
      <c r="N144" s="58">
        <v>65</v>
      </c>
      <c r="O144" s="54">
        <v>260.17</v>
      </c>
    </row>
    <row r="145" spans="1:15" ht="14.25" x14ac:dyDescent="0.2">
      <c r="A145" s="55" t="s">
        <v>112</v>
      </c>
      <c r="B145" s="56">
        <v>4</v>
      </c>
      <c r="C145" s="56">
        <v>9283</v>
      </c>
      <c r="D145" s="56">
        <v>2550</v>
      </c>
      <c r="E145" s="56">
        <v>5902</v>
      </c>
      <c r="F145" s="56">
        <v>529</v>
      </c>
      <c r="G145" s="53">
        <v>8981</v>
      </c>
      <c r="H145" s="53">
        <v>302</v>
      </c>
      <c r="I145" s="54">
        <v>96.75</v>
      </c>
      <c r="J145" s="54">
        <v>3.25</v>
      </c>
      <c r="K145" s="53">
        <v>18</v>
      </c>
      <c r="L145" s="53">
        <v>63</v>
      </c>
      <c r="M145" s="54">
        <v>4.5</v>
      </c>
      <c r="N145" s="54">
        <v>15.75</v>
      </c>
      <c r="O145" s="54">
        <v>67.87</v>
      </c>
    </row>
    <row r="146" spans="1:15" ht="14.25" x14ac:dyDescent="0.2">
      <c r="A146" s="55" t="s">
        <v>158</v>
      </c>
      <c r="B146" s="56">
        <v>5</v>
      </c>
      <c r="C146" s="56">
        <v>21339</v>
      </c>
      <c r="D146" s="56">
        <v>2302</v>
      </c>
      <c r="E146" s="56">
        <v>14394</v>
      </c>
      <c r="F146" s="56">
        <v>2046</v>
      </c>
      <c r="G146" s="53">
        <v>18742</v>
      </c>
      <c r="H146" s="53">
        <v>2597</v>
      </c>
      <c r="I146" s="54">
        <v>87.83</v>
      </c>
      <c r="J146" s="54">
        <v>12.17</v>
      </c>
      <c r="K146" s="53">
        <v>26</v>
      </c>
      <c r="L146" s="53">
        <v>361</v>
      </c>
      <c r="M146" s="54">
        <v>5.2</v>
      </c>
      <c r="N146" s="54">
        <v>72.2</v>
      </c>
      <c r="O146" s="54">
        <v>169.18</v>
      </c>
    </row>
    <row r="147" spans="1:15" ht="14.25" x14ac:dyDescent="0.2">
      <c r="A147" s="52" t="s">
        <v>159</v>
      </c>
      <c r="B147" s="53">
        <v>4</v>
      </c>
      <c r="C147" s="53">
        <v>8586</v>
      </c>
      <c r="D147" s="53">
        <v>3302</v>
      </c>
      <c r="E147" s="53">
        <v>3600</v>
      </c>
      <c r="F147" s="53">
        <v>637</v>
      </c>
      <c r="G147" s="56">
        <v>7539</v>
      </c>
      <c r="H147" s="56">
        <v>1047</v>
      </c>
      <c r="I147" s="59">
        <v>87.8</v>
      </c>
      <c r="J147" s="58">
        <v>12.2</v>
      </c>
      <c r="K147" s="56">
        <v>14</v>
      </c>
      <c r="L147" s="56">
        <v>56</v>
      </c>
      <c r="M147" s="57">
        <v>3.5</v>
      </c>
      <c r="N147" s="57">
        <v>14</v>
      </c>
      <c r="O147" s="57">
        <v>65.22</v>
      </c>
    </row>
    <row r="148" spans="1:15" ht="14.25" x14ac:dyDescent="0.2">
      <c r="A148" s="55" t="s">
        <v>160</v>
      </c>
      <c r="B148" s="56">
        <v>5</v>
      </c>
      <c r="C148" s="56">
        <v>4816</v>
      </c>
      <c r="D148" s="53">
        <v>1881</v>
      </c>
      <c r="E148" s="56">
        <v>403</v>
      </c>
      <c r="F148" s="56">
        <v>759</v>
      </c>
      <c r="G148" s="56">
        <v>3043</v>
      </c>
      <c r="H148" s="56">
        <v>1773</v>
      </c>
      <c r="I148" s="57">
        <v>63.19</v>
      </c>
      <c r="J148" s="57">
        <v>36.81</v>
      </c>
      <c r="K148" s="56">
        <v>58</v>
      </c>
      <c r="L148" s="56">
        <v>321</v>
      </c>
      <c r="M148" s="57">
        <v>11.6</v>
      </c>
      <c r="N148" s="57">
        <v>64.2</v>
      </c>
      <c r="O148" s="54">
        <v>666.53</v>
      </c>
    </row>
    <row r="149" spans="1:15" ht="15" x14ac:dyDescent="0.25">
      <c r="A149" s="60" t="s">
        <v>161</v>
      </c>
      <c r="B149" s="61">
        <v>62</v>
      </c>
      <c r="C149" s="62">
        <v>208905</v>
      </c>
      <c r="D149" s="62">
        <v>44926</v>
      </c>
      <c r="E149" s="62">
        <v>107496</v>
      </c>
      <c r="F149" s="62">
        <v>21314</v>
      </c>
      <c r="G149" s="62">
        <v>173736</v>
      </c>
      <c r="H149" s="62">
        <v>35169</v>
      </c>
      <c r="I149" s="63">
        <v>83.16</v>
      </c>
      <c r="J149" s="64">
        <v>16.84</v>
      </c>
      <c r="K149" s="62">
        <v>568</v>
      </c>
      <c r="L149" s="62">
        <v>3386</v>
      </c>
      <c r="M149" s="65">
        <v>9.16</v>
      </c>
      <c r="N149" s="65">
        <v>54.61</v>
      </c>
      <c r="O149" s="66">
        <v>162.08000000000001</v>
      </c>
    </row>
    <row r="151" spans="1:15" ht="18" x14ac:dyDescent="0.2">
      <c r="A151" s="67" t="s">
        <v>162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7"/>
    </row>
    <row r="152" spans="1:15" ht="14.25" x14ac:dyDescent="0.2">
      <c r="A152" s="68" t="s">
        <v>163</v>
      </c>
      <c r="B152" s="68">
        <v>498</v>
      </c>
      <c r="C152" s="68">
        <v>780995</v>
      </c>
      <c r="D152" s="68">
        <v>154533</v>
      </c>
      <c r="E152" s="68">
        <v>258718</v>
      </c>
      <c r="F152" s="68">
        <v>99562</v>
      </c>
      <c r="G152" s="53">
        <v>512813</v>
      </c>
      <c r="H152" s="53">
        <v>268182</v>
      </c>
      <c r="I152" s="53">
        <v>65.66</v>
      </c>
      <c r="J152" s="53">
        <v>34.340000000000003</v>
      </c>
      <c r="K152" s="53">
        <v>3173</v>
      </c>
      <c r="L152" s="53">
        <v>18221</v>
      </c>
      <c r="M152" s="54">
        <v>6.37</v>
      </c>
      <c r="N152" s="54">
        <v>36.590000000000003</v>
      </c>
      <c r="O152" s="54">
        <v>233.17</v>
      </c>
    </row>
    <row r="153" spans="1:15" ht="14.25" x14ac:dyDescent="0.2">
      <c r="A153" s="52" t="s">
        <v>164</v>
      </c>
      <c r="B153" s="53">
        <v>10</v>
      </c>
      <c r="C153" s="53">
        <v>88207</v>
      </c>
      <c r="D153" s="69" t="s">
        <v>23</v>
      </c>
      <c r="E153" s="53">
        <v>55917</v>
      </c>
      <c r="F153" s="53">
        <v>12455</v>
      </c>
      <c r="G153" s="56">
        <v>68372</v>
      </c>
      <c r="H153" s="56">
        <v>19835</v>
      </c>
      <c r="I153" s="70">
        <v>77.52</v>
      </c>
      <c r="J153" s="71">
        <v>22.48</v>
      </c>
      <c r="K153" s="56">
        <v>39</v>
      </c>
      <c r="L153" s="56">
        <v>146</v>
      </c>
      <c r="M153" s="57">
        <v>3.9</v>
      </c>
      <c r="N153" s="57">
        <v>14.6</v>
      </c>
      <c r="O153" s="57">
        <v>16.55</v>
      </c>
    </row>
    <row r="154" spans="1:15" ht="14.25" x14ac:dyDescent="0.2">
      <c r="A154" s="52" t="s">
        <v>165</v>
      </c>
      <c r="B154" s="53">
        <v>92</v>
      </c>
      <c r="C154" s="53">
        <v>412812</v>
      </c>
      <c r="D154" s="53">
        <v>64079</v>
      </c>
      <c r="E154" s="53">
        <v>274799</v>
      </c>
      <c r="F154" s="53">
        <v>33146</v>
      </c>
      <c r="G154" s="53">
        <v>372024</v>
      </c>
      <c r="H154" s="53">
        <v>40788</v>
      </c>
      <c r="I154" s="53">
        <v>90.12</v>
      </c>
      <c r="J154" s="53">
        <v>9.8800000000000008</v>
      </c>
      <c r="K154" s="53">
        <v>448</v>
      </c>
      <c r="L154" s="53">
        <v>2323</v>
      </c>
      <c r="M154" s="54">
        <v>4.87</v>
      </c>
      <c r="N154" s="54">
        <v>25.25</v>
      </c>
      <c r="O154" s="54">
        <v>56.27</v>
      </c>
    </row>
    <row r="155" spans="1:15" ht="14.25" x14ac:dyDescent="0.2">
      <c r="A155" s="52" t="s">
        <v>166</v>
      </c>
      <c r="B155" s="53">
        <v>169</v>
      </c>
      <c r="C155" s="53">
        <v>760223</v>
      </c>
      <c r="D155" s="53">
        <v>86352</v>
      </c>
      <c r="E155" s="53">
        <v>517668</v>
      </c>
      <c r="F155" s="53">
        <v>61559</v>
      </c>
      <c r="G155" s="56">
        <v>665579</v>
      </c>
      <c r="H155" s="56">
        <v>94644</v>
      </c>
      <c r="I155" s="56">
        <v>87.55</v>
      </c>
      <c r="J155" s="53">
        <v>12.45</v>
      </c>
      <c r="K155" s="56">
        <v>961</v>
      </c>
      <c r="L155" s="56">
        <v>5011</v>
      </c>
      <c r="M155" s="58">
        <v>5.68</v>
      </c>
      <c r="N155" s="57">
        <v>29.65</v>
      </c>
      <c r="O155" s="57">
        <v>65.92</v>
      </c>
    </row>
    <row r="156" spans="1:15" ht="14.25" x14ac:dyDescent="0.2">
      <c r="A156" s="52" t="s">
        <v>167</v>
      </c>
      <c r="B156" s="53">
        <v>172</v>
      </c>
      <c r="C156" s="53">
        <v>973384</v>
      </c>
      <c r="D156" s="53">
        <v>97835</v>
      </c>
      <c r="E156" s="53">
        <v>733926</v>
      </c>
      <c r="F156" s="53">
        <v>55471</v>
      </c>
      <c r="G156" s="53">
        <v>887232</v>
      </c>
      <c r="H156" s="53">
        <v>86152</v>
      </c>
      <c r="I156" s="53">
        <v>91.15</v>
      </c>
      <c r="J156" s="53">
        <v>8.85</v>
      </c>
      <c r="K156" s="53">
        <v>1332</v>
      </c>
      <c r="L156" s="53">
        <v>6528</v>
      </c>
      <c r="M156" s="54">
        <v>7.74</v>
      </c>
      <c r="N156" s="54">
        <v>37.950000000000003</v>
      </c>
      <c r="O156" s="54">
        <v>67.069999999999993</v>
      </c>
    </row>
    <row r="157" spans="1:15" ht="14.25" x14ac:dyDescent="0.2">
      <c r="A157" s="52" t="s">
        <v>168</v>
      </c>
      <c r="B157" s="53">
        <v>127</v>
      </c>
      <c r="C157" s="53">
        <v>1165081</v>
      </c>
      <c r="D157" s="53">
        <v>102810</v>
      </c>
      <c r="E157" s="53">
        <v>901859</v>
      </c>
      <c r="F157" s="53">
        <v>71753</v>
      </c>
      <c r="G157" s="53">
        <v>1076422</v>
      </c>
      <c r="H157" s="53">
        <v>88659</v>
      </c>
      <c r="I157" s="53">
        <v>92.39</v>
      </c>
      <c r="J157" s="53">
        <v>7.61</v>
      </c>
      <c r="K157" s="53">
        <v>901</v>
      </c>
      <c r="L157" s="53">
        <v>5285</v>
      </c>
      <c r="M157" s="54">
        <v>7.09</v>
      </c>
      <c r="N157" s="54">
        <v>41.61</v>
      </c>
      <c r="O157" s="54">
        <v>45.36</v>
      </c>
    </row>
    <row r="158" spans="1:15" ht="14.25" x14ac:dyDescent="0.2">
      <c r="A158" s="52" t="s">
        <v>169</v>
      </c>
      <c r="B158" s="53">
        <v>62</v>
      </c>
      <c r="C158" s="53">
        <v>208905</v>
      </c>
      <c r="D158" s="53">
        <v>44926</v>
      </c>
      <c r="E158" s="53">
        <v>107496</v>
      </c>
      <c r="F158" s="53">
        <v>21314</v>
      </c>
      <c r="G158" s="53">
        <v>173736</v>
      </c>
      <c r="H158" s="53">
        <v>35169</v>
      </c>
      <c r="I158" s="71">
        <v>83.16</v>
      </c>
      <c r="J158" s="71">
        <v>16.84</v>
      </c>
      <c r="K158" s="53">
        <v>568</v>
      </c>
      <c r="L158" s="53">
        <v>3386</v>
      </c>
      <c r="M158" s="54">
        <v>9.16</v>
      </c>
      <c r="N158" s="54">
        <v>54.61</v>
      </c>
      <c r="O158" s="54">
        <v>162.08000000000001</v>
      </c>
    </row>
    <row r="159" spans="1:15" ht="14.25" x14ac:dyDescent="0.2">
      <c r="A159" s="52" t="s">
        <v>170</v>
      </c>
      <c r="B159" s="53">
        <v>319</v>
      </c>
      <c r="C159" s="53">
        <v>1380673</v>
      </c>
      <c r="D159" s="53">
        <v>189690</v>
      </c>
      <c r="E159" s="53">
        <v>961250</v>
      </c>
      <c r="F159" s="53">
        <v>96250</v>
      </c>
      <c r="G159" s="56">
        <v>1247190</v>
      </c>
      <c r="H159" s="56">
        <v>133483</v>
      </c>
      <c r="I159" s="56">
        <v>80.33</v>
      </c>
      <c r="J159" s="56">
        <v>9.67</v>
      </c>
      <c r="K159" s="56">
        <v>3475</v>
      </c>
      <c r="L159" s="56">
        <v>18930</v>
      </c>
      <c r="M159" s="54">
        <v>10.89</v>
      </c>
      <c r="N159" s="57">
        <v>59.34</v>
      </c>
      <c r="O159" s="57">
        <v>137.11000000000001</v>
      </c>
    </row>
    <row r="160" spans="1:15" ht="15" x14ac:dyDescent="0.25">
      <c r="A160" s="72" t="s">
        <v>171</v>
      </c>
      <c r="B160" s="61">
        <v>1449</v>
      </c>
      <c r="C160" s="61">
        <v>5770280</v>
      </c>
      <c r="D160" s="61">
        <v>740225</v>
      </c>
      <c r="E160" s="61">
        <v>3811633</v>
      </c>
      <c r="F160" s="61">
        <v>451510</v>
      </c>
      <c r="G160" s="62">
        <v>5003368</v>
      </c>
      <c r="H160" s="62">
        <v>766912</v>
      </c>
      <c r="I160" s="73">
        <v>86.73</v>
      </c>
      <c r="J160" s="74">
        <v>13.27</v>
      </c>
      <c r="K160" s="62">
        <v>10897</v>
      </c>
      <c r="L160" s="62">
        <v>59830</v>
      </c>
      <c r="M160" s="65">
        <v>7.52</v>
      </c>
      <c r="N160" s="65">
        <v>41.29</v>
      </c>
      <c r="O160" s="65">
        <v>103.69</v>
      </c>
    </row>
  </sheetData>
  <mergeCells count="24">
    <mergeCell ref="A151:O151"/>
    <mergeCell ref="A140:O140"/>
    <mergeCell ref="A90:O90"/>
    <mergeCell ref="A104:O104"/>
    <mergeCell ref="A54:O54"/>
    <mergeCell ref="A73:O73"/>
    <mergeCell ref="K5:K7"/>
    <mergeCell ref="A41:O41"/>
    <mergeCell ref="A4:O4"/>
    <mergeCell ref="A1:O1"/>
    <mergeCell ref="A2:O2"/>
    <mergeCell ref="L5:L7"/>
    <mergeCell ref="M5:N6"/>
    <mergeCell ref="O5:O7"/>
    <mergeCell ref="I7:J7"/>
    <mergeCell ref="I5:J5"/>
    <mergeCell ref="F5:F7"/>
    <mergeCell ref="A5:A7"/>
    <mergeCell ref="B5:B7"/>
    <mergeCell ref="C5:C7"/>
    <mergeCell ref="D5:D7"/>
    <mergeCell ref="E5:E7"/>
    <mergeCell ref="G5:G7"/>
    <mergeCell ref="H5:H7"/>
  </mergeCells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strony 8-9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Krzysztof Ostafin</cp:lastModifiedBy>
  <dcterms:created xsi:type="dcterms:W3CDTF">2019-09-02T18:18:30Z</dcterms:created>
  <dcterms:modified xsi:type="dcterms:W3CDTF">2021-10-18T15:37:06Z</dcterms:modified>
</cp:coreProperties>
</file>