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M64" i="1" l="1"/>
  <c r="M65" i="1" s="1"/>
  <c r="N64" i="1"/>
  <c r="N65" i="1" s="1"/>
  <c r="O64" i="1"/>
  <c r="O65" i="1"/>
  <c r="L64" i="1"/>
  <c r="L65" i="1" s="1"/>
</calcChain>
</file>

<file path=xl/comments1.xml><?xml version="1.0" encoding="utf-8"?>
<comments xmlns="http://schemas.openxmlformats.org/spreadsheetml/2006/main">
  <authors>
    <author>Autor</author>
  </authors>
  <commentList>
    <comment ref="L62" authorId="0" shapeId="0">
      <text>
        <r>
          <rPr>
            <b/>
            <sz val="9"/>
            <color indexed="81"/>
            <rFont val="Tahoma"/>
            <family val="2"/>
            <charset val="238"/>
          </rPr>
          <t>Anna Miklar:
564</t>
        </r>
      </text>
    </comment>
  </commentList>
</comments>
</file>

<file path=xl/sharedStrings.xml><?xml version="1.0" encoding="utf-8"?>
<sst xmlns="http://schemas.openxmlformats.org/spreadsheetml/2006/main" count="38" uniqueCount="38">
  <si>
    <t>Korrespondierende Nr. der Ortsgemeinde</t>
  </si>
  <si>
    <t>Bezirkshauptmannschaft, Steuerbezirk, Katastralgemeinde</t>
  </si>
  <si>
    <t>Katastralgemeinden</t>
  </si>
  <si>
    <t>Ortsgemeinden</t>
  </si>
  <si>
    <t>Areal in Hektar</t>
  </si>
  <si>
    <t>Anzahl der</t>
  </si>
  <si>
    <t>Viehstand</t>
  </si>
  <si>
    <t>im ganzen</t>
  </si>
  <si>
    <t>steuerpflichtige Flächen</t>
  </si>
  <si>
    <t>davon</t>
  </si>
  <si>
    <t>Großgrundbesitzungen</t>
  </si>
  <si>
    <t>Fabriken</t>
  </si>
  <si>
    <t>Äcker</t>
  </si>
  <si>
    <t>Wiesen</t>
  </si>
  <si>
    <t>Gärten</t>
  </si>
  <si>
    <t>Hutweiden</t>
  </si>
  <si>
    <t>Wald</t>
  </si>
  <si>
    <t>Pferde</t>
  </si>
  <si>
    <t>Rinder</t>
  </si>
  <si>
    <t>Schafe</t>
  </si>
  <si>
    <t>Schweine</t>
  </si>
  <si>
    <t>Summe</t>
  </si>
  <si>
    <t>Gutsgebiete:</t>
  </si>
  <si>
    <t>1, —) Sikorzyniec 1—6.</t>
  </si>
  <si>
    <t>3, —) Biskupice 1—38, Rymanówka Wirtshaus, Hotel,  1—5.</t>
  </si>
  <si>
    <t>5, —) Bogucice 3—21, Wygoda Wirtshaus, Hotel,  1—3.</t>
  </si>
  <si>
    <t>14, 2) Zymbrzeg 1—5.</t>
  </si>
  <si>
    <t>22, —) Gliniki 1—19, Krzyszkowice 5—61.</t>
  </si>
  <si>
    <t>33, —) Raciborsko 3—38, Witkowice 1—6.</t>
  </si>
  <si>
    <t>37, —) Kawęcin 2—22, Siepraw 4—24.</t>
  </si>
  <si>
    <t>15, —) Grajów 1—2, Żakowa 1—5.</t>
  </si>
  <si>
    <t>23, —) Łazany 4—55, Rzym Wirtshaus, Hotel,  1—4.</t>
  </si>
  <si>
    <t>36, —) Łysia Góra Meierhof, Vorwerk, 1—3, Rzeszotary 2—14.</t>
  </si>
  <si>
    <t>38, —) Chalachówka Wirtshaus, Hotel, 1—4, Siercza 4—51.</t>
  </si>
  <si>
    <t>44, —) Myszka Wirtshaus, Hotel, 1—3, Sułków 1—15.</t>
  </si>
  <si>
    <t>52, —) Pod Kijem Wirtshaus, Hotel, 1—3, Zabawa 2—39.</t>
  </si>
  <si>
    <t>53, - ) Kowalówka 1—0, Zabłocie 1—6.</t>
  </si>
  <si>
    <t>56, —) Balachówka 1—4, Zakrzów 1—37.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</si>
</sst>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2"/>
  <sheetViews>
    <sheetView tabSelected="1" workbookViewId="0">
      <selection sqref="A1:A4"/>
    </sheetView>
  </sheetViews>
  <sheetFormatPr defaultRowHeight="15" x14ac:dyDescent="0.25"/>
  <sheetData>
    <row r="1" spans="1:15" ht="15.75" x14ac:dyDescent="0.25">
      <c r="A1" s="12" t="s">
        <v>0</v>
      </c>
      <c r="B1" s="12" t="s">
        <v>1</v>
      </c>
      <c r="C1" s="12" t="s">
        <v>2</v>
      </c>
      <c r="D1" s="12"/>
      <c r="E1" s="12"/>
      <c r="F1" s="12"/>
      <c r="G1" s="12"/>
      <c r="H1" s="12"/>
      <c r="I1" s="12"/>
      <c r="J1" s="12"/>
      <c r="K1" s="12"/>
      <c r="L1" s="12" t="s">
        <v>3</v>
      </c>
      <c r="M1" s="12"/>
      <c r="N1" s="12"/>
      <c r="O1" s="12"/>
    </row>
    <row r="2" spans="1:15" ht="15.75" x14ac:dyDescent="0.25">
      <c r="A2" s="12"/>
      <c r="B2" s="12"/>
      <c r="C2" s="12" t="s">
        <v>4</v>
      </c>
      <c r="D2" s="12"/>
      <c r="E2" s="12"/>
      <c r="F2" s="12"/>
      <c r="G2" s="12"/>
      <c r="H2" s="12"/>
      <c r="I2" s="12"/>
      <c r="J2" s="12" t="s">
        <v>5</v>
      </c>
      <c r="K2" s="12"/>
      <c r="L2" s="12" t="s">
        <v>6</v>
      </c>
      <c r="M2" s="12"/>
      <c r="N2" s="12"/>
      <c r="O2" s="12"/>
    </row>
    <row r="3" spans="1:15" ht="15.75" x14ac:dyDescent="0.25">
      <c r="A3" s="12"/>
      <c r="B3" s="12"/>
      <c r="C3" s="12" t="s">
        <v>7</v>
      </c>
      <c r="D3" s="12" t="s">
        <v>8</v>
      </c>
      <c r="E3" s="12" t="s">
        <v>9</v>
      </c>
      <c r="F3" s="12"/>
      <c r="G3" s="12"/>
      <c r="H3" s="12"/>
      <c r="I3" s="12"/>
      <c r="J3" s="12" t="s">
        <v>10</v>
      </c>
      <c r="K3" s="12" t="s">
        <v>11</v>
      </c>
      <c r="L3" s="12"/>
      <c r="M3" s="12"/>
      <c r="N3" s="12"/>
      <c r="O3" s="12"/>
    </row>
    <row r="4" spans="1:15" ht="31.5" x14ac:dyDescent="0.25">
      <c r="A4" s="13"/>
      <c r="B4" s="13"/>
      <c r="C4" s="13"/>
      <c r="D4" s="13"/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3"/>
      <c r="K4" s="13"/>
      <c r="L4" s="1" t="s">
        <v>17</v>
      </c>
      <c r="M4" s="1" t="s">
        <v>18</v>
      </c>
      <c r="N4" s="1" t="s">
        <v>19</v>
      </c>
      <c r="O4" s="1" t="s">
        <v>20</v>
      </c>
    </row>
    <row r="5" spans="1:15" ht="15.75" x14ac:dyDescent="0.25">
      <c r="A5" s="2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2">
        <v>3</v>
      </c>
      <c r="M5" s="2">
        <v>5</v>
      </c>
      <c r="N5" s="4"/>
      <c r="O5" s="2">
        <v>3</v>
      </c>
    </row>
    <row r="6" spans="1:15" ht="15.75" x14ac:dyDescent="0.25">
      <c r="A6" s="2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2">
        <v>29</v>
      </c>
      <c r="M6" s="2">
        <v>137</v>
      </c>
      <c r="N6" s="3">
        <v>18</v>
      </c>
      <c r="O6" s="2">
        <v>56</v>
      </c>
    </row>
    <row r="7" spans="1:15" ht="15.75" x14ac:dyDescent="0.25">
      <c r="A7" s="4">
        <v>3</v>
      </c>
      <c r="B7" s="3"/>
      <c r="C7" s="3"/>
      <c r="D7" s="3"/>
      <c r="E7" s="3"/>
      <c r="F7" s="3"/>
      <c r="G7" s="3"/>
      <c r="H7" s="3"/>
      <c r="I7" s="3"/>
      <c r="J7" s="3"/>
      <c r="K7" s="3"/>
      <c r="L7" s="2">
        <v>20</v>
      </c>
      <c r="M7" s="2">
        <v>32</v>
      </c>
      <c r="N7" s="4"/>
      <c r="O7" s="2">
        <v>9</v>
      </c>
    </row>
    <row r="8" spans="1:15" ht="15.75" x14ac:dyDescent="0.25">
      <c r="A8" s="2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2">
        <v>21</v>
      </c>
      <c r="M8" s="2">
        <v>58</v>
      </c>
      <c r="N8" s="4"/>
      <c r="O8" s="2">
        <v>4</v>
      </c>
    </row>
    <row r="9" spans="1:15" ht="15.75" x14ac:dyDescent="0.25">
      <c r="A9" s="2">
        <v>5</v>
      </c>
      <c r="B9" s="3"/>
      <c r="C9" s="3"/>
      <c r="D9" s="3"/>
      <c r="E9" s="3"/>
      <c r="F9" s="3"/>
      <c r="G9" s="3"/>
      <c r="H9" s="3"/>
      <c r="I9" s="3"/>
      <c r="J9" s="3"/>
      <c r="K9" s="3"/>
      <c r="L9" s="4"/>
      <c r="M9" s="2">
        <v>5</v>
      </c>
      <c r="N9" s="4"/>
      <c r="O9" s="2">
        <v>6</v>
      </c>
    </row>
    <row r="10" spans="1:15" ht="15.75" x14ac:dyDescent="0.25">
      <c r="A10" s="2">
        <v>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4"/>
      <c r="M10" s="4"/>
      <c r="N10" s="4"/>
      <c r="O10" s="4"/>
    </row>
    <row r="11" spans="1:15" ht="15.75" x14ac:dyDescent="0.25">
      <c r="A11" s="2">
        <v>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>
        <v>2</v>
      </c>
      <c r="M11" s="2">
        <v>4</v>
      </c>
      <c r="N11" s="4"/>
      <c r="O11" s="3">
        <v>2</v>
      </c>
    </row>
    <row r="12" spans="1:15" ht="15.75" x14ac:dyDescent="0.25">
      <c r="A12" s="3">
        <v>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  <c r="M12" s="2">
        <v>2</v>
      </c>
      <c r="N12" s="4"/>
      <c r="O12" s="4"/>
    </row>
    <row r="13" spans="1:15" ht="15.75" x14ac:dyDescent="0.25">
      <c r="A13" s="2">
        <v>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2">
        <v>12</v>
      </c>
      <c r="M13" s="2">
        <v>31</v>
      </c>
      <c r="N13" s="4"/>
      <c r="O13" s="4"/>
    </row>
    <row r="14" spans="1:15" ht="15.75" x14ac:dyDescent="0.25">
      <c r="A14" s="3">
        <v>10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  <c r="M14" s="4"/>
      <c r="N14" s="4"/>
      <c r="O14" s="4"/>
    </row>
    <row r="15" spans="1:15" ht="15.75" x14ac:dyDescent="0.25">
      <c r="A15" s="3">
        <v>11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>
        <v>10</v>
      </c>
      <c r="M15" s="2">
        <v>29</v>
      </c>
      <c r="N15" s="4"/>
      <c r="O15" s="3">
        <v>2</v>
      </c>
    </row>
    <row r="16" spans="1:15" ht="15.75" x14ac:dyDescent="0.25">
      <c r="A16" s="3">
        <v>12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2">
        <v>9</v>
      </c>
      <c r="M16" s="3">
        <v>28</v>
      </c>
      <c r="N16" s="4"/>
      <c r="O16" s="3">
        <v>20</v>
      </c>
    </row>
    <row r="17" spans="1:15" ht="15.75" x14ac:dyDescent="0.25">
      <c r="A17" s="2">
        <v>13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2">
        <v>1</v>
      </c>
      <c r="M17" s="2">
        <v>3</v>
      </c>
      <c r="N17" s="4"/>
      <c r="O17" s="4"/>
    </row>
    <row r="18" spans="1:15" ht="15.75" x14ac:dyDescent="0.25">
      <c r="A18" s="3">
        <v>14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4"/>
      <c r="M18" s="3">
        <v>2</v>
      </c>
      <c r="N18" s="4"/>
      <c r="O18" s="2">
        <v>3</v>
      </c>
    </row>
    <row r="19" spans="1:15" ht="15.75" x14ac:dyDescent="0.25">
      <c r="A19" s="2">
        <v>15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2">
        <v>14</v>
      </c>
      <c r="M19" s="2">
        <v>10</v>
      </c>
      <c r="N19" s="4"/>
      <c r="O19" s="2">
        <v>3</v>
      </c>
    </row>
    <row r="20" spans="1:15" ht="15.75" x14ac:dyDescent="0.25">
      <c r="A20" s="3">
        <v>16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</row>
    <row r="21" spans="1:15" ht="15.75" x14ac:dyDescent="0.25">
      <c r="A21" s="2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2">
        <v>4</v>
      </c>
      <c r="M21" s="2">
        <v>13</v>
      </c>
      <c r="N21" s="4"/>
      <c r="O21" s="4"/>
    </row>
    <row r="22" spans="1:15" ht="15.75" x14ac:dyDescent="0.25">
      <c r="A22" s="2">
        <v>18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2">
        <v>9</v>
      </c>
      <c r="M22" s="2">
        <v>43</v>
      </c>
      <c r="N22" s="4"/>
      <c r="O22" s="2">
        <v>3</v>
      </c>
    </row>
    <row r="23" spans="1:15" ht="15.75" x14ac:dyDescent="0.25">
      <c r="A23" s="4">
        <v>19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4"/>
      <c r="M23" s="4"/>
      <c r="N23" s="4"/>
      <c r="O23" s="4"/>
    </row>
    <row r="24" spans="1:15" ht="15.75" x14ac:dyDescent="0.25">
      <c r="A24" s="3">
        <v>20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2">
        <v>9</v>
      </c>
      <c r="M24" s="2">
        <v>23</v>
      </c>
      <c r="N24" s="4"/>
      <c r="O24" s="3">
        <v>8</v>
      </c>
    </row>
    <row r="25" spans="1:15" ht="15.75" x14ac:dyDescent="0.25">
      <c r="A25" s="3">
        <v>21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4"/>
      <c r="M25" s="4"/>
      <c r="N25" s="4"/>
      <c r="O25" s="4"/>
    </row>
    <row r="26" spans="1:15" ht="15.75" x14ac:dyDescent="0.25">
      <c r="A26" s="3">
        <v>22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>
        <v>26</v>
      </c>
      <c r="M26" s="3">
        <v>62</v>
      </c>
      <c r="N26" s="4"/>
      <c r="O26" s="3">
        <v>1</v>
      </c>
    </row>
    <row r="27" spans="1:15" ht="15.75" x14ac:dyDescent="0.25">
      <c r="A27" s="2">
        <v>23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2">
        <v>19</v>
      </c>
      <c r="M27" s="2">
        <v>52</v>
      </c>
      <c r="N27" s="4"/>
      <c r="O27" s="2">
        <v>4</v>
      </c>
    </row>
    <row r="28" spans="1:15" ht="15.75" x14ac:dyDescent="0.25">
      <c r="A28" s="2">
        <v>24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>
        <v>6</v>
      </c>
      <c r="M28" s="3">
        <v>16</v>
      </c>
      <c r="N28" s="4"/>
      <c r="O28" s="2">
        <v>3</v>
      </c>
    </row>
    <row r="29" spans="1:15" ht="15.75" x14ac:dyDescent="0.25">
      <c r="A29" s="2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>
        <v>2</v>
      </c>
      <c r="M29" s="3">
        <v>2</v>
      </c>
      <c r="N29" s="4"/>
      <c r="O29" s="3">
        <v>2</v>
      </c>
    </row>
    <row r="30" spans="1:15" ht="15.75" x14ac:dyDescent="0.25">
      <c r="A30" s="3">
        <v>26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>
        <v>1</v>
      </c>
      <c r="M30" s="3">
        <v>2</v>
      </c>
      <c r="N30" s="4"/>
      <c r="O30" s="3">
        <v>2</v>
      </c>
    </row>
    <row r="31" spans="1:15" ht="15.75" x14ac:dyDescent="0.25">
      <c r="A31" s="2">
        <v>27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2">
        <v>16</v>
      </c>
      <c r="M31" s="2">
        <v>52</v>
      </c>
      <c r="N31" s="4"/>
      <c r="O31" s="2">
        <v>15</v>
      </c>
    </row>
    <row r="32" spans="1:15" ht="15.75" x14ac:dyDescent="0.25">
      <c r="A32" s="3">
        <v>28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>
        <v>8</v>
      </c>
      <c r="M32" s="3">
        <v>20</v>
      </c>
      <c r="N32" s="4"/>
      <c r="O32" s="2">
        <v>5</v>
      </c>
    </row>
    <row r="33" spans="1:15" ht="15.75" x14ac:dyDescent="0.25">
      <c r="A33" s="2">
        <v>29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2">
        <v>4</v>
      </c>
      <c r="M33" s="2">
        <v>5</v>
      </c>
      <c r="N33" s="4"/>
      <c r="O33" s="4"/>
    </row>
    <row r="34" spans="1:15" ht="15.75" x14ac:dyDescent="0.25">
      <c r="A34" s="2">
        <v>30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2">
        <v>3</v>
      </c>
      <c r="M34" s="2">
        <v>8</v>
      </c>
      <c r="N34" s="4"/>
      <c r="O34" s="2">
        <v>4</v>
      </c>
    </row>
    <row r="35" spans="1:15" ht="15.75" x14ac:dyDescent="0.25">
      <c r="A35" s="2">
        <v>31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>
        <v>14</v>
      </c>
      <c r="M35" s="2">
        <v>33</v>
      </c>
      <c r="N35" s="4"/>
      <c r="O35" s="4"/>
    </row>
    <row r="36" spans="1:15" ht="15.75" x14ac:dyDescent="0.25">
      <c r="A36" s="2">
        <v>32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2">
        <v>13</v>
      </c>
      <c r="M36" s="2">
        <v>40</v>
      </c>
      <c r="N36" s="4"/>
      <c r="O36" s="4"/>
    </row>
    <row r="37" spans="1:15" ht="15.75" x14ac:dyDescent="0.25">
      <c r="A37" s="2">
        <v>33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2">
        <v>30</v>
      </c>
      <c r="M37" s="2">
        <v>77</v>
      </c>
      <c r="N37" s="4"/>
      <c r="O37" s="2">
        <v>39</v>
      </c>
    </row>
    <row r="38" spans="1:15" ht="15.75" x14ac:dyDescent="0.25">
      <c r="A38" s="4">
        <v>34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"/>
      <c r="N38" s="4"/>
      <c r="O38" s="4"/>
    </row>
    <row r="39" spans="1:15" ht="15.75" x14ac:dyDescent="0.25">
      <c r="A39" s="4">
        <v>35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4"/>
      <c r="M39" s="4">
        <v>19</v>
      </c>
      <c r="N39" s="4"/>
      <c r="O39" s="4"/>
    </row>
    <row r="40" spans="1:15" ht="15.75" x14ac:dyDescent="0.25">
      <c r="A40" s="2">
        <v>36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2">
        <v>15</v>
      </c>
      <c r="M40" s="3">
        <v>28</v>
      </c>
      <c r="N40" s="4"/>
      <c r="O40" s="3">
        <v>22</v>
      </c>
    </row>
    <row r="41" spans="1:15" ht="15.75" x14ac:dyDescent="0.25">
      <c r="A41" s="2">
        <v>37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4"/>
      <c r="M41" s="2">
        <v>7</v>
      </c>
      <c r="N41" s="4"/>
      <c r="O41" s="2">
        <v>2</v>
      </c>
    </row>
    <row r="42" spans="1:15" ht="15.75" x14ac:dyDescent="0.25">
      <c r="A42" s="2">
        <v>38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2">
        <v>25</v>
      </c>
      <c r="M42" s="2">
        <v>42</v>
      </c>
      <c r="N42" s="4"/>
      <c r="O42" s="2">
        <v>14</v>
      </c>
    </row>
    <row r="43" spans="1:15" ht="15.75" x14ac:dyDescent="0.25">
      <c r="A43" s="2">
        <v>39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2">
        <v>16</v>
      </c>
      <c r="M43" s="2">
        <v>42</v>
      </c>
      <c r="N43" s="4"/>
      <c r="O43" s="2">
        <v>3</v>
      </c>
    </row>
    <row r="44" spans="1:15" ht="15.75" x14ac:dyDescent="0.25">
      <c r="A44" s="2">
        <v>40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2">
        <v>77</v>
      </c>
      <c r="M44" s="2">
        <v>158</v>
      </c>
      <c r="N44" s="4"/>
      <c r="O44" s="2">
        <v>76</v>
      </c>
    </row>
    <row r="45" spans="1:15" ht="15.75" x14ac:dyDescent="0.25">
      <c r="A45" s="2">
        <v>41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>
        <v>11</v>
      </c>
      <c r="M45" s="2">
        <v>35</v>
      </c>
      <c r="N45" s="4"/>
      <c r="O45" s="3">
        <v>2</v>
      </c>
    </row>
    <row r="46" spans="1:15" ht="15.75" x14ac:dyDescent="0.25">
      <c r="A46" s="2">
        <v>42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>
        <v>1</v>
      </c>
      <c r="M46" s="4"/>
      <c r="N46" s="4"/>
      <c r="O46" s="4"/>
    </row>
    <row r="47" spans="1:15" ht="15.75" x14ac:dyDescent="0.25">
      <c r="A47" s="2">
        <v>43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2">
        <v>3</v>
      </c>
      <c r="M47" s="3">
        <v>8</v>
      </c>
      <c r="N47" s="4"/>
      <c r="O47" s="3">
        <v>2</v>
      </c>
    </row>
    <row r="48" spans="1:15" ht="15.75" x14ac:dyDescent="0.25">
      <c r="A48" s="4">
        <v>44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4"/>
      <c r="M48" s="4"/>
      <c r="N48" s="4"/>
      <c r="O48" s="4"/>
    </row>
    <row r="49" spans="1:15" ht="15.75" x14ac:dyDescent="0.25">
      <c r="A49" s="2">
        <v>45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2">
        <v>9</v>
      </c>
      <c r="M49" s="2">
        <v>27</v>
      </c>
      <c r="N49" s="4"/>
      <c r="O49" s="2">
        <v>3</v>
      </c>
    </row>
    <row r="50" spans="1:15" ht="15.75" x14ac:dyDescent="0.25">
      <c r="A50" s="4">
        <v>46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2">
        <v>4</v>
      </c>
      <c r="M50" s="2">
        <v>6</v>
      </c>
      <c r="N50" s="4"/>
      <c r="O50" s="2">
        <v>2</v>
      </c>
    </row>
    <row r="51" spans="1:15" ht="15.75" x14ac:dyDescent="0.25">
      <c r="A51" s="3">
        <v>47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>
        <v>10</v>
      </c>
      <c r="M51" s="3">
        <v>40</v>
      </c>
      <c r="N51" s="4"/>
      <c r="O51" s="3">
        <v>2</v>
      </c>
    </row>
    <row r="52" spans="1:15" ht="15.75" x14ac:dyDescent="0.25">
      <c r="A52" s="2">
        <v>48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2">
        <v>16</v>
      </c>
      <c r="M52" s="2">
        <v>24</v>
      </c>
      <c r="N52" s="4"/>
      <c r="O52" s="2">
        <v>4</v>
      </c>
    </row>
    <row r="53" spans="1:15" ht="15.75" x14ac:dyDescent="0.25">
      <c r="A53" s="4">
        <v>49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4"/>
      <c r="M53" s="4"/>
      <c r="N53" s="4"/>
      <c r="O53" s="4"/>
    </row>
    <row r="54" spans="1:15" ht="15.75" x14ac:dyDescent="0.25">
      <c r="A54" s="2">
        <v>50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>
        <v>1</v>
      </c>
      <c r="M54" s="3">
        <v>2</v>
      </c>
      <c r="N54" s="4"/>
      <c r="O54" s="4"/>
    </row>
    <row r="55" spans="1:15" ht="15.75" x14ac:dyDescent="0.25">
      <c r="A55" s="2">
        <v>51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4"/>
      <c r="M55" s="3">
        <v>18</v>
      </c>
      <c r="N55" s="4"/>
      <c r="O55" s="3">
        <v>1</v>
      </c>
    </row>
    <row r="56" spans="1:15" ht="15.75" x14ac:dyDescent="0.25">
      <c r="A56" s="2">
        <v>52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2">
        <v>37</v>
      </c>
      <c r="M56" s="2">
        <v>72</v>
      </c>
      <c r="N56" s="4"/>
      <c r="O56" s="2">
        <v>34</v>
      </c>
    </row>
    <row r="57" spans="1:15" ht="15.75" x14ac:dyDescent="0.25">
      <c r="A57" s="4">
        <v>53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4"/>
      <c r="M57" s="4"/>
      <c r="N57" s="4"/>
      <c r="O57" s="4"/>
    </row>
    <row r="58" spans="1:15" ht="15.75" x14ac:dyDescent="0.25">
      <c r="A58" s="2">
        <v>54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2">
        <v>20</v>
      </c>
      <c r="M58" s="2">
        <v>55</v>
      </c>
      <c r="N58" s="4"/>
      <c r="O58" s="2">
        <v>4</v>
      </c>
    </row>
    <row r="59" spans="1:15" ht="15.75" x14ac:dyDescent="0.25">
      <c r="A59" s="2">
        <v>55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2">
        <v>14</v>
      </c>
      <c r="M59" s="2">
        <v>30</v>
      </c>
      <c r="N59" s="4"/>
      <c r="O59" s="2">
        <v>3</v>
      </c>
    </row>
    <row r="60" spans="1:15" ht="15.75" x14ac:dyDescent="0.25">
      <c r="A60" s="2">
        <v>56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2">
        <v>17</v>
      </c>
      <c r="M60" s="2">
        <v>64</v>
      </c>
      <c r="N60" s="4"/>
      <c r="O60" s="2">
        <v>6</v>
      </c>
    </row>
    <row r="61" spans="1:15" ht="15.75" x14ac:dyDescent="0.25">
      <c r="A61" s="2">
        <v>57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2">
        <v>3</v>
      </c>
      <c r="M61" s="3">
        <v>6</v>
      </c>
      <c r="N61" s="4"/>
      <c r="O61" s="3">
        <v>2</v>
      </c>
    </row>
    <row r="62" spans="1:15" ht="15.75" x14ac:dyDescent="0.25">
      <c r="A62" s="5" t="s">
        <v>21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2">
        <v>554</v>
      </c>
      <c r="M62" s="2">
        <v>1477</v>
      </c>
      <c r="N62" s="2">
        <v>18</v>
      </c>
      <c r="O62" s="2">
        <v>376</v>
      </c>
    </row>
    <row r="63" spans="1:15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2">
        <v>2528</v>
      </c>
      <c r="M63" s="2">
        <v>11715</v>
      </c>
      <c r="N63" s="2">
        <v>45</v>
      </c>
      <c r="O63" s="2">
        <v>5363</v>
      </c>
    </row>
    <row r="64" spans="1:15" x14ac:dyDescent="0.25">
      <c r="L64">
        <f>SUM(L5:L61)</f>
        <v>564</v>
      </c>
      <c r="M64">
        <f t="shared" ref="M64:O64" si="0">SUM(M5:M61)</f>
        <v>1477</v>
      </c>
      <c r="N64">
        <f t="shared" si="0"/>
        <v>18</v>
      </c>
      <c r="O64">
        <f t="shared" si="0"/>
        <v>376</v>
      </c>
    </row>
    <row r="65" spans="1:15" x14ac:dyDescent="0.25">
      <c r="L65" t="b">
        <f>L62=L64</f>
        <v>0</v>
      </c>
      <c r="M65" t="b">
        <f t="shared" ref="M65:O65" si="1">M62=M64</f>
        <v>1</v>
      </c>
      <c r="N65" t="b">
        <f t="shared" si="1"/>
        <v>1</v>
      </c>
      <c r="O65" t="b">
        <f t="shared" si="1"/>
        <v>1</v>
      </c>
    </row>
    <row r="67" spans="1:15" ht="15.75" x14ac:dyDescent="0.25">
      <c r="A67" s="14" t="s">
        <v>22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6"/>
    </row>
    <row r="68" spans="1:15" x14ac:dyDescent="0.25">
      <c r="A68" s="9" t="s">
        <v>23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1"/>
    </row>
    <row r="69" spans="1:15" x14ac:dyDescent="0.25">
      <c r="A69" s="9" t="s">
        <v>24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1"/>
    </row>
    <row r="70" spans="1:15" x14ac:dyDescent="0.25">
      <c r="A70" s="9" t="s">
        <v>25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1"/>
    </row>
    <row r="71" spans="1:15" x14ac:dyDescent="0.25">
      <c r="A71" s="9" t="s">
        <v>26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1"/>
    </row>
    <row r="72" spans="1:15" x14ac:dyDescent="0.25">
      <c r="A72" s="9" t="s">
        <v>30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1"/>
    </row>
    <row r="73" spans="1:15" x14ac:dyDescent="0.25">
      <c r="A73" s="9" t="s">
        <v>27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1"/>
    </row>
    <row r="74" spans="1:15" x14ac:dyDescent="0.25">
      <c r="A74" s="9" t="s">
        <v>31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1"/>
    </row>
    <row r="75" spans="1:15" x14ac:dyDescent="0.25">
      <c r="A75" s="9" t="s">
        <v>28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1"/>
    </row>
    <row r="76" spans="1:15" x14ac:dyDescent="0.25">
      <c r="A76" s="9" t="s">
        <v>32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1"/>
    </row>
    <row r="77" spans="1:15" x14ac:dyDescent="0.25">
      <c r="A77" s="6" t="s">
        <v>29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8"/>
    </row>
    <row r="78" spans="1:15" x14ac:dyDescent="0.25">
      <c r="A78" s="6" t="s">
        <v>33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8"/>
    </row>
    <row r="79" spans="1:15" x14ac:dyDescent="0.25">
      <c r="A79" s="6" t="s">
        <v>34</v>
      </c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8"/>
    </row>
    <row r="80" spans="1:15" x14ac:dyDescent="0.25">
      <c r="A80" s="6" t="s">
        <v>35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8"/>
    </row>
    <row r="81" spans="1:15" x14ac:dyDescent="0.25">
      <c r="A81" s="6" t="s">
        <v>36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8"/>
    </row>
    <row r="82" spans="1:15" x14ac:dyDescent="0.25">
      <c r="A82" s="6" t="s">
        <v>37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8"/>
    </row>
  </sheetData>
  <mergeCells count="28">
    <mergeCell ref="A70:O70"/>
    <mergeCell ref="A1:A4"/>
    <mergeCell ref="B1:B4"/>
    <mergeCell ref="C1:K1"/>
    <mergeCell ref="L1:O1"/>
    <mergeCell ref="C2:I2"/>
    <mergeCell ref="J2:K2"/>
    <mergeCell ref="L2:O3"/>
    <mergeCell ref="C3:C4"/>
    <mergeCell ref="D3:D4"/>
    <mergeCell ref="E3:I3"/>
    <mergeCell ref="J3:J4"/>
    <mergeCell ref="K3:K4"/>
    <mergeCell ref="A67:O67"/>
    <mergeCell ref="A68:O68"/>
    <mergeCell ref="A69:O69"/>
    <mergeCell ref="A82:O82"/>
    <mergeCell ref="A71:O71"/>
    <mergeCell ref="A72:O72"/>
    <mergeCell ref="A73:O73"/>
    <mergeCell ref="A74:O74"/>
    <mergeCell ref="A75:O75"/>
    <mergeCell ref="A76:O76"/>
    <mergeCell ref="A77:O77"/>
    <mergeCell ref="A78:O78"/>
    <mergeCell ref="A79:O79"/>
    <mergeCell ref="A80:O80"/>
    <mergeCell ref="A81:O81"/>
  </mergeCells>
  <pageMargins left="0.7" right="0.7" top="0.75" bottom="0.75" header="0.3" footer="0.3"/>
  <pageSetup paperSize="0" orientation="portrait" horizontalDpi="0" verticalDpi="0" copie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2019-01-05T14:40:42Z</dcterms:modified>
</cp:coreProperties>
</file>