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8400" windowHeight="17745"/>
  </bookViews>
  <sheets>
    <sheet name="strona 60-6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1" i="1" l="1"/>
  <c r="X31" i="1"/>
  <c r="U31" i="1"/>
  <c r="T31" i="1"/>
  <c r="S31" i="1"/>
  <c r="Q31" i="1"/>
  <c r="P31" i="1"/>
  <c r="O31" i="1"/>
  <c r="M31" i="1"/>
  <c r="K31" i="1"/>
  <c r="AA31" i="1"/>
  <c r="Z31" i="1"/>
  <c r="W31" i="1"/>
  <c r="V31" i="1"/>
  <c r="R31" i="1"/>
  <c r="L31" i="1"/>
  <c r="I31" i="1"/>
  <c r="H31" i="1"/>
  <c r="E31" i="1"/>
  <c r="D31" i="1"/>
  <c r="F31" i="1"/>
  <c r="G31" i="1"/>
  <c r="J31" i="1"/>
  <c r="N31" i="1"/>
  <c r="C31" i="1"/>
  <c r="B31" i="1"/>
</calcChain>
</file>

<file path=xl/sharedStrings.xml><?xml version="1.0" encoding="utf-8"?>
<sst xmlns="http://schemas.openxmlformats.org/spreadsheetml/2006/main" count="240" uniqueCount="44">
  <si>
    <t>Razem / Total</t>
  </si>
  <si>
    <t>–</t>
  </si>
  <si>
    <t>Przyczyna śmierci / Causes de décès</t>
  </si>
  <si>
    <t>1. Ospa / Variole</t>
  </si>
  <si>
    <t>2. Odra / Rougeole</t>
  </si>
  <si>
    <t>3. Płonica / Scarlatine</t>
  </si>
  <si>
    <t>4. Błonica i dławiec / Diphthérie et croup</t>
  </si>
  <si>
    <t>5. Krztusiec / Coqueluche</t>
  </si>
  <si>
    <t>6. Dur brzuszny / Typhus abdominal</t>
  </si>
  <si>
    <t>7. Dur osutkowy / Typhus exanthématique</t>
  </si>
  <si>
    <t>8. Czerwonka / Dyssenterie</t>
  </si>
  <si>
    <t>11. Gruźlica / Phthisie</t>
  </si>
  <si>
    <t>12. Zapalenie płuc i opłucnej / Pneumonie et pleurésie</t>
  </si>
  <si>
    <t xml:space="preserve">13. Reszta chorób narządu oddechowego /   Autres maladies de l’appareil respiratoire </t>
  </si>
  <si>
    <t>14. Choroby układu, nerwowego / Malad. du système nerveux</t>
  </si>
  <si>
    <t>15. Choroby narządu trawienia / Malad. de l’appar. digestif</t>
  </si>
  <si>
    <t>16. Choroby narządu krążenia / Malad. de 1’appar. circulatoire</t>
  </si>
  <si>
    <t>17. Nowotwory / Néoplasme</t>
  </si>
  <si>
    <t>18. Brak sił i uwiąd starczy / Débilité congéniale ou sénile</t>
  </si>
  <si>
    <t>19. Śmierć przypadkowa / Mort accidentelle</t>
  </si>
  <si>
    <t xml:space="preserve">20. Samobójstwo / Suicide </t>
  </si>
  <si>
    <t>21. Zabójstwo / Homicide</t>
  </si>
  <si>
    <t>22. Inne przyczyny śmierci / Autres causes de décès</t>
  </si>
  <si>
    <t>M. / H.</t>
  </si>
  <si>
    <t>K. / F.</t>
  </si>
  <si>
    <t>Styczeń / Janvier</t>
  </si>
  <si>
    <t>Luty / Février</t>
  </si>
  <si>
    <t>Marzec / Mars</t>
  </si>
  <si>
    <t>Kwiecień / Avril</t>
  </si>
  <si>
    <t>Maj / Mai</t>
  </si>
  <si>
    <t>Czerwiec / Juin</t>
  </si>
  <si>
    <t>Lipiec / Juillet</t>
  </si>
  <si>
    <t>Sierpień / Août</t>
  </si>
  <si>
    <t>Wrzesień / Septembre</t>
  </si>
  <si>
    <t>Październik / Octobre</t>
  </si>
  <si>
    <t>Listopad / Novembre</t>
  </si>
  <si>
    <t>Grudzień / Décembre</t>
  </si>
  <si>
    <t>Śmiertelność według chorób i miesięcy. / Mortalité envisagée selon les causes et les mois.</t>
  </si>
  <si>
    <t>Średnio dziennie / En moyenne par jour</t>
  </si>
  <si>
    <t>Tabl. XIX.b).</t>
  </si>
  <si>
    <t>Zmarło w 1889 roku / Décédés pendant l'année 1889</t>
  </si>
  <si>
    <t>Rok 1889. / L'Année 1889.</t>
  </si>
  <si>
    <t>9. Inne choroby zakaźne / Autres maladies zymothiquos</t>
  </si>
  <si>
    <t>10. Poród / Accouchement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</si>
</sst>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right" wrapText="1"/>
    </xf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/>
    <xf numFmtId="1" fontId="1" fillId="0" borderId="0" xfId="0" applyNumberFormat="1" applyFont="1"/>
    <xf numFmtId="1" fontId="1" fillId="0" borderId="1" xfId="0" applyNumberFormat="1" applyFont="1" applyFill="1" applyBorder="1" applyAlignment="1">
      <alignment horizontal="right" wrapText="1"/>
    </xf>
    <xf numFmtId="1" fontId="1" fillId="0" borderId="1" xfId="0" applyNumberFormat="1" applyFont="1" applyFill="1" applyBorder="1" applyAlignment="1">
      <alignment horizontal="right"/>
    </xf>
    <xf numFmtId="1" fontId="2" fillId="0" borderId="1" xfId="0" applyNumberFormat="1" applyFont="1" applyFill="1" applyBorder="1" applyAlignment="1">
      <alignment horizontal="right" wrapText="1"/>
    </xf>
    <xf numFmtId="1" fontId="2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2" fillId="0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2" fontId="1" fillId="0" borderId="0" xfId="0" applyNumberFormat="1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tabSelected="1" workbookViewId="0"/>
  </sheetViews>
  <sheetFormatPr defaultRowHeight="12.75" x14ac:dyDescent="0.2"/>
  <cols>
    <col min="1" max="1" width="38.140625" style="3" customWidth="1"/>
    <col min="2" max="2" width="6.7109375" style="3" bestFit="1" customWidth="1"/>
    <col min="3" max="3" width="6.28515625" style="1" bestFit="1" customWidth="1"/>
    <col min="4" max="4" width="6.7109375" style="1" bestFit="1" customWidth="1"/>
    <col min="5" max="5" width="6.28515625" style="1" bestFit="1" customWidth="1"/>
    <col min="6" max="6" width="6.7109375" style="1" bestFit="1" customWidth="1"/>
    <col min="7" max="7" width="6.28515625" style="1" bestFit="1" customWidth="1"/>
    <col min="8" max="8" width="6.7109375" style="1" bestFit="1" customWidth="1"/>
    <col min="9" max="9" width="6.28515625" style="1" bestFit="1" customWidth="1"/>
    <col min="10" max="10" width="6.7109375" style="1" bestFit="1" customWidth="1"/>
    <col min="11" max="11" width="6.28515625" style="1" bestFit="1" customWidth="1"/>
    <col min="12" max="12" width="6.7109375" style="1" bestFit="1" customWidth="1"/>
    <col min="13" max="13" width="6.28515625" style="1" bestFit="1" customWidth="1"/>
    <col min="14" max="14" width="6.7109375" style="1" bestFit="1" customWidth="1"/>
    <col min="15" max="15" width="6.28515625" style="1" bestFit="1" customWidth="1"/>
    <col min="16" max="16" width="6.7109375" style="1" bestFit="1" customWidth="1"/>
    <col min="17" max="17" width="6.28515625" style="1" bestFit="1" customWidth="1"/>
    <col min="18" max="18" width="6.7109375" style="1" bestFit="1" customWidth="1"/>
    <col min="19" max="19" width="6.28515625" style="1" bestFit="1" customWidth="1"/>
    <col min="20" max="20" width="6.7109375" style="1" bestFit="1" customWidth="1"/>
    <col min="21" max="21" width="6.28515625" style="1" bestFit="1" customWidth="1"/>
    <col min="22" max="22" width="6.7109375" style="1" bestFit="1" customWidth="1"/>
    <col min="23" max="23" width="6.28515625" style="1" bestFit="1" customWidth="1"/>
    <col min="24" max="24" width="6.7109375" style="1" bestFit="1" customWidth="1"/>
    <col min="25" max="25" width="6.28515625" style="1" bestFit="1" customWidth="1"/>
    <col min="26" max="26" width="6.7109375" style="1" bestFit="1" customWidth="1"/>
    <col min="27" max="27" width="6.28515625" style="1" bestFit="1" customWidth="1"/>
    <col min="28" max="16384" width="9.140625" style="1"/>
  </cols>
  <sheetData>
    <row r="1" spans="1:32" x14ac:dyDescent="0.2">
      <c r="A1" s="4" t="s">
        <v>39</v>
      </c>
      <c r="B1" s="1"/>
      <c r="C1" s="2"/>
      <c r="D1" s="2"/>
      <c r="E1" s="2"/>
      <c r="F1" s="2"/>
      <c r="G1" s="2"/>
      <c r="H1" s="2"/>
      <c r="I1" s="2"/>
      <c r="J1" s="2"/>
    </row>
    <row r="2" spans="1:32" x14ac:dyDescent="0.2">
      <c r="A2" s="4" t="s">
        <v>41</v>
      </c>
      <c r="B2" s="1"/>
      <c r="C2" s="2"/>
      <c r="D2" s="2"/>
      <c r="E2" s="2"/>
      <c r="F2" s="2"/>
      <c r="G2" s="2"/>
      <c r="H2" s="2"/>
      <c r="I2" s="2"/>
      <c r="J2" s="2"/>
    </row>
    <row r="3" spans="1:32" x14ac:dyDescent="0.2">
      <c r="A3" s="4"/>
      <c r="B3" s="4"/>
      <c r="C3" s="2"/>
      <c r="D3" s="2"/>
      <c r="E3" s="2"/>
      <c r="F3" s="2"/>
      <c r="G3" s="2"/>
      <c r="H3" s="2"/>
      <c r="I3" s="2"/>
      <c r="J3" s="2"/>
    </row>
    <row r="4" spans="1:32" x14ac:dyDescent="0.2">
      <c r="A4" s="25" t="s">
        <v>37</v>
      </c>
      <c r="B4" s="25"/>
      <c r="C4" s="25"/>
      <c r="D4" s="25"/>
      <c r="E4" s="25"/>
      <c r="F4" s="25"/>
      <c r="G4" s="25"/>
      <c r="H4" s="25"/>
      <c r="I4" s="25"/>
      <c r="J4" s="2"/>
    </row>
    <row r="5" spans="1:32" s="10" customFormat="1" ht="27" customHeight="1" x14ac:dyDescent="0.25">
      <c r="A5" s="24" t="s">
        <v>2</v>
      </c>
      <c r="B5" s="24" t="s">
        <v>25</v>
      </c>
      <c r="C5" s="24"/>
      <c r="D5" s="24" t="s">
        <v>26</v>
      </c>
      <c r="E5" s="24"/>
      <c r="F5" s="24" t="s">
        <v>27</v>
      </c>
      <c r="G5" s="24"/>
      <c r="H5" s="24" t="s">
        <v>28</v>
      </c>
      <c r="I5" s="24"/>
      <c r="J5" s="24" t="s">
        <v>29</v>
      </c>
      <c r="K5" s="24"/>
      <c r="L5" s="24" t="s">
        <v>30</v>
      </c>
      <c r="M5" s="24"/>
      <c r="N5" s="24" t="s">
        <v>31</v>
      </c>
      <c r="O5" s="24"/>
      <c r="P5" s="24" t="s">
        <v>32</v>
      </c>
      <c r="Q5" s="24"/>
      <c r="R5" s="24" t="s">
        <v>33</v>
      </c>
      <c r="S5" s="24"/>
      <c r="T5" s="24" t="s">
        <v>34</v>
      </c>
      <c r="U5" s="24"/>
      <c r="V5" s="24" t="s">
        <v>35</v>
      </c>
      <c r="W5" s="24"/>
      <c r="X5" s="24" t="s">
        <v>36</v>
      </c>
      <c r="Y5" s="24"/>
      <c r="Z5" s="24" t="s">
        <v>0</v>
      </c>
      <c r="AA5" s="24"/>
    </row>
    <row r="6" spans="1:32" s="10" customFormat="1" ht="27" customHeight="1" x14ac:dyDescent="0.25">
      <c r="A6" s="24"/>
      <c r="B6" s="6" t="s">
        <v>23</v>
      </c>
      <c r="C6" s="6" t="s">
        <v>24</v>
      </c>
      <c r="D6" s="6" t="s">
        <v>23</v>
      </c>
      <c r="E6" s="6" t="s">
        <v>24</v>
      </c>
      <c r="F6" s="6" t="s">
        <v>23</v>
      </c>
      <c r="G6" s="6" t="s">
        <v>24</v>
      </c>
      <c r="H6" s="6" t="s">
        <v>23</v>
      </c>
      <c r="I6" s="6" t="s">
        <v>24</v>
      </c>
      <c r="J6" s="6" t="s">
        <v>23</v>
      </c>
      <c r="K6" s="6" t="s">
        <v>24</v>
      </c>
      <c r="L6" s="6" t="s">
        <v>23</v>
      </c>
      <c r="M6" s="6" t="s">
        <v>24</v>
      </c>
      <c r="N6" s="6" t="s">
        <v>23</v>
      </c>
      <c r="O6" s="6" t="s">
        <v>24</v>
      </c>
      <c r="P6" s="6" t="s">
        <v>23</v>
      </c>
      <c r="Q6" s="6" t="s">
        <v>24</v>
      </c>
      <c r="R6" s="6" t="s">
        <v>23</v>
      </c>
      <c r="S6" s="6" t="s">
        <v>24</v>
      </c>
      <c r="T6" s="6" t="s">
        <v>23</v>
      </c>
      <c r="U6" s="6" t="s">
        <v>24</v>
      </c>
      <c r="V6" s="6" t="s">
        <v>23</v>
      </c>
      <c r="W6" s="6" t="s">
        <v>24</v>
      </c>
      <c r="X6" s="6" t="s">
        <v>23</v>
      </c>
      <c r="Y6" s="6" t="s">
        <v>24</v>
      </c>
      <c r="Z6" s="6" t="s">
        <v>23</v>
      </c>
      <c r="AA6" s="6" t="s">
        <v>24</v>
      </c>
    </row>
    <row r="7" spans="1:32" x14ac:dyDescent="0.2">
      <c r="A7" s="7" t="s">
        <v>3</v>
      </c>
      <c r="B7" s="15" t="s">
        <v>1</v>
      </c>
      <c r="C7" s="16" t="s">
        <v>1</v>
      </c>
      <c r="D7" s="16" t="s">
        <v>1</v>
      </c>
      <c r="E7" s="16" t="s">
        <v>1</v>
      </c>
      <c r="F7" s="16" t="s">
        <v>1</v>
      </c>
      <c r="G7" s="16" t="s">
        <v>1</v>
      </c>
      <c r="H7" s="16" t="s">
        <v>1</v>
      </c>
      <c r="I7" s="16" t="s">
        <v>1</v>
      </c>
      <c r="J7" s="16" t="s">
        <v>1</v>
      </c>
      <c r="K7" s="19" t="s">
        <v>1</v>
      </c>
      <c r="L7" s="19" t="s">
        <v>1</v>
      </c>
      <c r="M7" s="19" t="s">
        <v>1</v>
      </c>
      <c r="N7" s="19" t="s">
        <v>1</v>
      </c>
      <c r="O7" s="19" t="s">
        <v>1</v>
      </c>
      <c r="P7" s="19" t="s">
        <v>1</v>
      </c>
      <c r="Q7" s="19">
        <v>1</v>
      </c>
      <c r="R7" s="19" t="s">
        <v>1</v>
      </c>
      <c r="S7" s="19" t="s">
        <v>1</v>
      </c>
      <c r="T7" s="19" t="s">
        <v>1</v>
      </c>
      <c r="U7" s="19" t="s">
        <v>1</v>
      </c>
      <c r="V7" s="19" t="s">
        <v>1</v>
      </c>
      <c r="W7" s="19" t="s">
        <v>1</v>
      </c>
      <c r="X7" s="19" t="s">
        <v>1</v>
      </c>
      <c r="Y7" s="19" t="s">
        <v>1</v>
      </c>
      <c r="Z7" s="19" t="s">
        <v>1</v>
      </c>
      <c r="AA7" s="19">
        <v>1</v>
      </c>
      <c r="AC7" s="14"/>
      <c r="AD7" s="14"/>
      <c r="AE7" s="14"/>
      <c r="AF7" s="14"/>
    </row>
    <row r="8" spans="1:32" x14ac:dyDescent="0.2">
      <c r="A8" s="7" t="s">
        <v>4</v>
      </c>
      <c r="B8" s="15" t="s">
        <v>1</v>
      </c>
      <c r="C8" s="16" t="s">
        <v>1</v>
      </c>
      <c r="D8" s="16" t="s">
        <v>1</v>
      </c>
      <c r="E8" s="16" t="s">
        <v>1</v>
      </c>
      <c r="F8" s="16" t="s">
        <v>1</v>
      </c>
      <c r="G8" s="16" t="s">
        <v>1</v>
      </c>
      <c r="H8" s="16" t="s">
        <v>1</v>
      </c>
      <c r="I8" s="16" t="s">
        <v>1</v>
      </c>
      <c r="J8" s="16" t="s">
        <v>1</v>
      </c>
      <c r="K8" s="19" t="s">
        <v>1</v>
      </c>
      <c r="L8" s="19" t="s">
        <v>1</v>
      </c>
      <c r="M8" s="19" t="s">
        <v>1</v>
      </c>
      <c r="N8" s="19">
        <v>1</v>
      </c>
      <c r="O8" s="19">
        <v>2</v>
      </c>
      <c r="P8" s="19" t="s">
        <v>1</v>
      </c>
      <c r="Q8" s="19" t="s">
        <v>1</v>
      </c>
      <c r="R8" s="19" t="s">
        <v>1</v>
      </c>
      <c r="S8" s="19">
        <v>1</v>
      </c>
      <c r="T8" s="19" t="s">
        <v>1</v>
      </c>
      <c r="U8" s="19" t="s">
        <v>1</v>
      </c>
      <c r="V8" s="19">
        <v>1</v>
      </c>
      <c r="W8" s="19" t="s">
        <v>1</v>
      </c>
      <c r="X8" s="19">
        <v>5</v>
      </c>
      <c r="Y8" s="19">
        <v>8</v>
      </c>
      <c r="Z8" s="19">
        <v>7</v>
      </c>
      <c r="AA8" s="20">
        <v>11</v>
      </c>
      <c r="AC8" s="14"/>
      <c r="AD8" s="14"/>
      <c r="AE8" s="14"/>
      <c r="AF8" s="14"/>
    </row>
    <row r="9" spans="1:32" x14ac:dyDescent="0.2">
      <c r="A9" s="7" t="s">
        <v>5</v>
      </c>
      <c r="B9" s="15">
        <v>1</v>
      </c>
      <c r="C9" s="16">
        <v>1</v>
      </c>
      <c r="D9" s="16" t="s">
        <v>1</v>
      </c>
      <c r="E9" s="16">
        <v>1</v>
      </c>
      <c r="F9" s="16">
        <v>1</v>
      </c>
      <c r="G9" s="16" t="s">
        <v>1</v>
      </c>
      <c r="H9" s="16" t="s">
        <v>1</v>
      </c>
      <c r="I9" s="16" t="s">
        <v>1</v>
      </c>
      <c r="J9" s="16">
        <v>1</v>
      </c>
      <c r="K9" s="19">
        <v>1</v>
      </c>
      <c r="L9" s="19" t="s">
        <v>1</v>
      </c>
      <c r="M9" s="19" t="s">
        <v>1</v>
      </c>
      <c r="N9" s="19">
        <v>4</v>
      </c>
      <c r="O9" s="19">
        <v>3</v>
      </c>
      <c r="P9" s="19">
        <v>1</v>
      </c>
      <c r="Q9" s="19">
        <v>1</v>
      </c>
      <c r="R9" s="19">
        <v>2</v>
      </c>
      <c r="S9" s="19">
        <v>6</v>
      </c>
      <c r="T9" s="19">
        <v>3</v>
      </c>
      <c r="U9" s="19" t="s">
        <v>1</v>
      </c>
      <c r="V9" s="19">
        <v>3</v>
      </c>
      <c r="W9" s="19">
        <v>1</v>
      </c>
      <c r="X9" s="19">
        <v>1</v>
      </c>
      <c r="Y9" s="19" t="s">
        <v>1</v>
      </c>
      <c r="Z9" s="19">
        <v>17</v>
      </c>
      <c r="AA9" s="19">
        <v>14</v>
      </c>
      <c r="AC9" s="14"/>
      <c r="AD9" s="14"/>
      <c r="AE9" s="14"/>
      <c r="AF9" s="14"/>
    </row>
    <row r="10" spans="1:32" x14ac:dyDescent="0.2">
      <c r="A10" s="7" t="s">
        <v>6</v>
      </c>
      <c r="B10" s="15">
        <v>4</v>
      </c>
      <c r="C10" s="16">
        <v>5</v>
      </c>
      <c r="D10" s="16">
        <v>1</v>
      </c>
      <c r="E10" s="16">
        <v>6</v>
      </c>
      <c r="F10" s="16">
        <v>1</v>
      </c>
      <c r="G10" s="16">
        <v>2</v>
      </c>
      <c r="H10" s="16">
        <v>3</v>
      </c>
      <c r="I10" s="16">
        <v>4</v>
      </c>
      <c r="J10" s="16">
        <v>4</v>
      </c>
      <c r="K10" s="19">
        <v>3</v>
      </c>
      <c r="L10" s="19">
        <v>3</v>
      </c>
      <c r="M10" s="19">
        <v>1</v>
      </c>
      <c r="N10" s="19">
        <v>7</v>
      </c>
      <c r="O10" s="19">
        <v>7</v>
      </c>
      <c r="P10" s="19">
        <v>3</v>
      </c>
      <c r="Q10" s="19">
        <v>3</v>
      </c>
      <c r="R10" s="19">
        <v>4</v>
      </c>
      <c r="S10" s="19">
        <v>4</v>
      </c>
      <c r="T10" s="19">
        <v>10</v>
      </c>
      <c r="U10" s="19">
        <v>7</v>
      </c>
      <c r="V10" s="19">
        <v>12</v>
      </c>
      <c r="W10" s="19">
        <v>7</v>
      </c>
      <c r="X10" s="19">
        <v>8</v>
      </c>
      <c r="Y10" s="19">
        <v>5</v>
      </c>
      <c r="Z10" s="19">
        <v>60</v>
      </c>
      <c r="AA10" s="19">
        <v>54</v>
      </c>
      <c r="AC10" s="14"/>
      <c r="AD10" s="14"/>
      <c r="AE10" s="14"/>
      <c r="AF10" s="14"/>
    </row>
    <row r="11" spans="1:32" x14ac:dyDescent="0.2">
      <c r="A11" s="7" t="s">
        <v>7</v>
      </c>
      <c r="B11" s="15">
        <v>1</v>
      </c>
      <c r="C11" s="16" t="s">
        <v>1</v>
      </c>
      <c r="D11" s="16">
        <v>1</v>
      </c>
      <c r="E11" s="16" t="s">
        <v>1</v>
      </c>
      <c r="F11" s="16">
        <v>1</v>
      </c>
      <c r="G11" s="16" t="s">
        <v>1</v>
      </c>
      <c r="H11" s="16">
        <v>2</v>
      </c>
      <c r="I11" s="16" t="s">
        <v>1</v>
      </c>
      <c r="J11" s="16">
        <v>1</v>
      </c>
      <c r="K11" s="19" t="s">
        <v>1</v>
      </c>
      <c r="L11" s="19" t="s">
        <v>1</v>
      </c>
      <c r="M11" s="19" t="s">
        <v>1</v>
      </c>
      <c r="N11" s="19" t="s">
        <v>1</v>
      </c>
      <c r="O11" s="19">
        <v>4</v>
      </c>
      <c r="P11" s="19">
        <v>1</v>
      </c>
      <c r="Q11" s="19">
        <v>1</v>
      </c>
      <c r="R11" s="19" t="s">
        <v>1</v>
      </c>
      <c r="S11" s="19" t="s">
        <v>1</v>
      </c>
      <c r="T11" s="19">
        <v>1</v>
      </c>
      <c r="U11" s="19" t="s">
        <v>1</v>
      </c>
      <c r="V11" s="19" t="s">
        <v>1</v>
      </c>
      <c r="W11" s="19" t="s">
        <v>1</v>
      </c>
      <c r="X11" s="19">
        <v>1</v>
      </c>
      <c r="Y11" s="19" t="s">
        <v>1</v>
      </c>
      <c r="Z11" s="19">
        <v>9</v>
      </c>
      <c r="AA11" s="19">
        <v>5</v>
      </c>
      <c r="AC11" s="14"/>
      <c r="AD11" s="14"/>
      <c r="AE11" s="14"/>
      <c r="AF11" s="14"/>
    </row>
    <row r="12" spans="1:32" s="5" customFormat="1" x14ac:dyDescent="0.2">
      <c r="A12" s="7" t="s">
        <v>8</v>
      </c>
      <c r="B12" s="17">
        <v>1</v>
      </c>
      <c r="C12" s="18">
        <v>1</v>
      </c>
      <c r="D12" s="18">
        <v>3</v>
      </c>
      <c r="E12" s="18">
        <v>1</v>
      </c>
      <c r="F12" s="18">
        <v>5</v>
      </c>
      <c r="G12" s="18" t="s">
        <v>1</v>
      </c>
      <c r="H12" s="18">
        <v>1</v>
      </c>
      <c r="I12" s="18">
        <v>1</v>
      </c>
      <c r="J12" s="18">
        <v>3</v>
      </c>
      <c r="K12" s="21">
        <v>1</v>
      </c>
      <c r="L12" s="21" t="s">
        <v>1</v>
      </c>
      <c r="M12" s="21">
        <v>1</v>
      </c>
      <c r="N12" s="21">
        <v>3</v>
      </c>
      <c r="O12" s="21" t="s">
        <v>1</v>
      </c>
      <c r="P12" s="21">
        <v>2</v>
      </c>
      <c r="Q12" s="21" t="s">
        <v>1</v>
      </c>
      <c r="R12" s="21">
        <v>1</v>
      </c>
      <c r="S12" s="21" t="s">
        <v>1</v>
      </c>
      <c r="T12" s="21">
        <v>2</v>
      </c>
      <c r="U12" s="21" t="s">
        <v>1</v>
      </c>
      <c r="V12" s="21">
        <v>3</v>
      </c>
      <c r="W12" s="21">
        <v>2</v>
      </c>
      <c r="X12" s="21">
        <v>2</v>
      </c>
      <c r="Y12" s="21" t="s">
        <v>1</v>
      </c>
      <c r="Z12" s="21">
        <v>26</v>
      </c>
      <c r="AA12" s="21">
        <v>7</v>
      </c>
      <c r="AC12" s="14"/>
      <c r="AD12" s="14"/>
      <c r="AE12" s="14"/>
      <c r="AF12" s="14"/>
    </row>
    <row r="13" spans="1:32" x14ac:dyDescent="0.2">
      <c r="A13" s="7" t="s">
        <v>9</v>
      </c>
      <c r="B13" s="18" t="s">
        <v>1</v>
      </c>
      <c r="C13" s="18" t="s">
        <v>1</v>
      </c>
      <c r="D13" s="18" t="s">
        <v>1</v>
      </c>
      <c r="E13" s="18" t="s">
        <v>1</v>
      </c>
      <c r="F13" s="18">
        <v>1</v>
      </c>
      <c r="G13" s="18" t="s">
        <v>1</v>
      </c>
      <c r="H13" s="18" t="s">
        <v>1</v>
      </c>
      <c r="I13" s="18" t="s">
        <v>1</v>
      </c>
      <c r="J13" s="16" t="s">
        <v>1</v>
      </c>
      <c r="K13" s="19">
        <v>1</v>
      </c>
      <c r="L13" s="19" t="s">
        <v>1</v>
      </c>
      <c r="M13" s="19" t="s">
        <v>1</v>
      </c>
      <c r="N13" s="19" t="s">
        <v>1</v>
      </c>
      <c r="O13" s="19">
        <v>1</v>
      </c>
      <c r="P13" s="19" t="s">
        <v>1</v>
      </c>
      <c r="Q13" s="19" t="s">
        <v>1</v>
      </c>
      <c r="R13" s="19" t="s">
        <v>1</v>
      </c>
      <c r="S13" s="19">
        <v>1</v>
      </c>
      <c r="T13" s="19">
        <v>1</v>
      </c>
      <c r="U13" s="19" t="s">
        <v>1</v>
      </c>
      <c r="V13" s="19" t="s">
        <v>1</v>
      </c>
      <c r="W13" s="19" t="s">
        <v>1</v>
      </c>
      <c r="X13" s="19" t="s">
        <v>1</v>
      </c>
      <c r="Y13" s="19">
        <v>1</v>
      </c>
      <c r="Z13" s="19">
        <v>2</v>
      </c>
      <c r="AA13" s="19">
        <v>4</v>
      </c>
      <c r="AC13" s="14"/>
      <c r="AD13" s="14"/>
      <c r="AE13" s="14"/>
      <c r="AF13" s="14"/>
    </row>
    <row r="14" spans="1:32" x14ac:dyDescent="0.2">
      <c r="A14" s="7" t="s">
        <v>10</v>
      </c>
      <c r="B14" s="18">
        <v>2</v>
      </c>
      <c r="C14" s="18" t="s">
        <v>1</v>
      </c>
      <c r="D14" s="18">
        <v>2</v>
      </c>
      <c r="E14" s="18" t="s">
        <v>1</v>
      </c>
      <c r="F14" s="18">
        <v>1</v>
      </c>
      <c r="G14" s="18" t="s">
        <v>1</v>
      </c>
      <c r="H14" s="18" t="s">
        <v>1</v>
      </c>
      <c r="I14" s="18" t="s">
        <v>1</v>
      </c>
      <c r="J14" s="16">
        <v>1</v>
      </c>
      <c r="K14" s="19" t="s">
        <v>1</v>
      </c>
      <c r="L14" s="19" t="s">
        <v>1</v>
      </c>
      <c r="M14" s="19" t="s">
        <v>1</v>
      </c>
      <c r="N14" s="19" t="s">
        <v>1</v>
      </c>
      <c r="O14" s="19">
        <v>1</v>
      </c>
      <c r="P14" s="19">
        <v>3</v>
      </c>
      <c r="Q14" s="19" t="s">
        <v>1</v>
      </c>
      <c r="R14" s="19">
        <v>1</v>
      </c>
      <c r="S14" s="19" t="s">
        <v>1</v>
      </c>
      <c r="T14" s="19" t="s">
        <v>1</v>
      </c>
      <c r="U14" s="19" t="s">
        <v>1</v>
      </c>
      <c r="V14" s="19" t="s">
        <v>1</v>
      </c>
      <c r="W14" s="19" t="s">
        <v>1</v>
      </c>
      <c r="X14" s="19" t="s">
        <v>1</v>
      </c>
      <c r="Y14" s="19" t="s">
        <v>1</v>
      </c>
      <c r="Z14" s="19">
        <v>10</v>
      </c>
      <c r="AA14" s="19">
        <v>1</v>
      </c>
      <c r="AC14" s="14"/>
      <c r="AD14" s="14"/>
      <c r="AE14" s="14"/>
      <c r="AF14" s="14"/>
    </row>
    <row r="15" spans="1:32" ht="25.5" x14ac:dyDescent="0.2">
      <c r="A15" s="7" t="s">
        <v>42</v>
      </c>
      <c r="B15" s="15">
        <v>2</v>
      </c>
      <c r="C15" s="16">
        <v>1</v>
      </c>
      <c r="D15" s="16">
        <v>1</v>
      </c>
      <c r="E15" s="16">
        <v>2</v>
      </c>
      <c r="F15" s="16">
        <v>2</v>
      </c>
      <c r="G15" s="16">
        <v>2</v>
      </c>
      <c r="H15" s="16">
        <v>1</v>
      </c>
      <c r="I15" s="16">
        <v>2</v>
      </c>
      <c r="J15" s="16">
        <v>3</v>
      </c>
      <c r="K15" s="19">
        <v>1</v>
      </c>
      <c r="L15" s="19">
        <v>1</v>
      </c>
      <c r="M15" s="19">
        <v>2</v>
      </c>
      <c r="N15" s="19" t="s">
        <v>1</v>
      </c>
      <c r="O15" s="19">
        <v>2</v>
      </c>
      <c r="P15" s="19" t="s">
        <v>1</v>
      </c>
      <c r="Q15" s="19" t="s">
        <v>1</v>
      </c>
      <c r="R15" s="19">
        <v>3</v>
      </c>
      <c r="S15" s="19">
        <v>4</v>
      </c>
      <c r="T15" s="19">
        <v>1</v>
      </c>
      <c r="U15" s="19">
        <v>2</v>
      </c>
      <c r="V15" s="19">
        <v>1</v>
      </c>
      <c r="W15" s="19">
        <v>1</v>
      </c>
      <c r="X15" s="19">
        <v>2</v>
      </c>
      <c r="Y15" s="19">
        <v>1</v>
      </c>
      <c r="Z15" s="19">
        <v>17</v>
      </c>
      <c r="AA15" s="19">
        <v>20</v>
      </c>
      <c r="AC15" s="14"/>
      <c r="AD15" s="14"/>
      <c r="AE15" s="14"/>
      <c r="AF15" s="14"/>
    </row>
    <row r="16" spans="1:32" x14ac:dyDescent="0.2">
      <c r="A16" s="7" t="s">
        <v>43</v>
      </c>
      <c r="B16" s="15" t="s">
        <v>1</v>
      </c>
      <c r="C16" s="16">
        <v>1</v>
      </c>
      <c r="D16" s="16" t="s">
        <v>1</v>
      </c>
      <c r="E16" s="16">
        <v>1</v>
      </c>
      <c r="F16" s="16" t="s">
        <v>1</v>
      </c>
      <c r="G16" s="16">
        <v>1</v>
      </c>
      <c r="H16" s="16" t="s">
        <v>1</v>
      </c>
      <c r="I16" s="16" t="s">
        <v>1</v>
      </c>
      <c r="J16" s="16" t="s">
        <v>1</v>
      </c>
      <c r="K16" s="19" t="s">
        <v>1</v>
      </c>
      <c r="L16" s="19" t="s">
        <v>1</v>
      </c>
      <c r="M16" s="19" t="s">
        <v>1</v>
      </c>
      <c r="N16" s="19" t="s">
        <v>1</v>
      </c>
      <c r="O16" s="19">
        <v>2</v>
      </c>
      <c r="P16" s="19" t="s">
        <v>1</v>
      </c>
      <c r="Q16" s="19">
        <v>2</v>
      </c>
      <c r="R16" s="19" t="s">
        <v>1</v>
      </c>
      <c r="S16" s="19" t="s">
        <v>1</v>
      </c>
      <c r="T16" s="19" t="s">
        <v>1</v>
      </c>
      <c r="U16" s="19">
        <v>1</v>
      </c>
      <c r="V16" s="19" t="s">
        <v>1</v>
      </c>
      <c r="W16" s="19" t="s">
        <v>1</v>
      </c>
      <c r="X16" s="19" t="s">
        <v>1</v>
      </c>
      <c r="Y16" s="19">
        <v>1</v>
      </c>
      <c r="Z16" s="19" t="s">
        <v>1</v>
      </c>
      <c r="AA16" s="19">
        <v>9</v>
      </c>
      <c r="AC16" s="14"/>
      <c r="AD16" s="14"/>
      <c r="AE16" s="14"/>
      <c r="AF16" s="14"/>
    </row>
    <row r="17" spans="1:32" x14ac:dyDescent="0.2">
      <c r="A17" s="7" t="s">
        <v>11</v>
      </c>
      <c r="B17" s="15">
        <v>29</v>
      </c>
      <c r="C17" s="16">
        <v>19</v>
      </c>
      <c r="D17" s="16">
        <v>34</v>
      </c>
      <c r="E17" s="16">
        <v>17</v>
      </c>
      <c r="F17" s="16">
        <v>37</v>
      </c>
      <c r="G17" s="16">
        <v>25</v>
      </c>
      <c r="H17" s="16">
        <v>36</v>
      </c>
      <c r="I17" s="16">
        <v>15</v>
      </c>
      <c r="J17" s="16">
        <v>24</v>
      </c>
      <c r="K17" s="19">
        <v>16</v>
      </c>
      <c r="L17" s="19">
        <v>24</v>
      </c>
      <c r="M17" s="19">
        <v>28</v>
      </c>
      <c r="N17" s="19">
        <v>23</v>
      </c>
      <c r="O17" s="19">
        <v>13</v>
      </c>
      <c r="P17" s="19">
        <v>20</v>
      </c>
      <c r="Q17" s="19">
        <v>10</v>
      </c>
      <c r="R17" s="19">
        <v>16</v>
      </c>
      <c r="S17" s="19">
        <v>13</v>
      </c>
      <c r="T17" s="19">
        <v>13</v>
      </c>
      <c r="U17" s="19">
        <v>7</v>
      </c>
      <c r="V17" s="19">
        <v>20</v>
      </c>
      <c r="W17" s="19">
        <v>16</v>
      </c>
      <c r="X17" s="19">
        <v>31</v>
      </c>
      <c r="Y17" s="19">
        <v>15</v>
      </c>
      <c r="Z17" s="19">
        <v>307</v>
      </c>
      <c r="AA17" s="19">
        <v>194</v>
      </c>
      <c r="AC17" s="14"/>
      <c r="AD17" s="14"/>
      <c r="AE17" s="14"/>
      <c r="AF17" s="14"/>
    </row>
    <row r="18" spans="1:32" s="5" customFormat="1" ht="25.5" x14ac:dyDescent="0.2">
      <c r="A18" s="7" t="s">
        <v>12</v>
      </c>
      <c r="B18" s="15">
        <v>24</v>
      </c>
      <c r="C18" s="16">
        <v>10</v>
      </c>
      <c r="D18" s="16">
        <v>19</v>
      </c>
      <c r="E18" s="16">
        <v>18</v>
      </c>
      <c r="F18" s="16">
        <v>22</v>
      </c>
      <c r="G18" s="16">
        <v>18</v>
      </c>
      <c r="H18" s="16">
        <v>23</v>
      </c>
      <c r="I18" s="16">
        <v>10</v>
      </c>
      <c r="J18" s="16">
        <v>16</v>
      </c>
      <c r="K18" s="19">
        <v>22</v>
      </c>
      <c r="L18" s="21">
        <v>17</v>
      </c>
      <c r="M18" s="21">
        <v>12</v>
      </c>
      <c r="N18" s="21">
        <v>9</v>
      </c>
      <c r="O18" s="21">
        <v>17</v>
      </c>
      <c r="P18" s="21">
        <v>7</v>
      </c>
      <c r="Q18" s="21">
        <v>7</v>
      </c>
      <c r="R18" s="21">
        <v>10</v>
      </c>
      <c r="S18" s="21">
        <v>9</v>
      </c>
      <c r="T18" s="21">
        <v>14</v>
      </c>
      <c r="U18" s="21">
        <v>14</v>
      </c>
      <c r="V18" s="21">
        <v>21</v>
      </c>
      <c r="W18" s="21">
        <v>11</v>
      </c>
      <c r="X18" s="21">
        <v>33</v>
      </c>
      <c r="Y18" s="21">
        <v>23</v>
      </c>
      <c r="Z18" s="21">
        <v>215</v>
      </c>
      <c r="AA18" s="21">
        <v>171</v>
      </c>
      <c r="AC18" s="14"/>
      <c r="AD18" s="14"/>
      <c r="AE18" s="14"/>
      <c r="AF18" s="14"/>
    </row>
    <row r="19" spans="1:32" s="5" customFormat="1" ht="25.5" x14ac:dyDescent="0.2">
      <c r="A19" s="7" t="s">
        <v>13</v>
      </c>
      <c r="B19" s="17">
        <v>2</v>
      </c>
      <c r="C19" s="18">
        <v>1</v>
      </c>
      <c r="D19" s="18">
        <v>6</v>
      </c>
      <c r="E19" s="18">
        <v>4</v>
      </c>
      <c r="F19" s="18">
        <v>3</v>
      </c>
      <c r="G19" s="18">
        <v>2</v>
      </c>
      <c r="H19" s="18">
        <v>4</v>
      </c>
      <c r="I19" s="18">
        <v>1</v>
      </c>
      <c r="J19" s="18">
        <v>1</v>
      </c>
      <c r="K19" s="21">
        <v>8</v>
      </c>
      <c r="L19" s="21">
        <v>3</v>
      </c>
      <c r="M19" s="21" t="s">
        <v>1</v>
      </c>
      <c r="N19" s="21">
        <v>1</v>
      </c>
      <c r="O19" s="21" t="s">
        <v>1</v>
      </c>
      <c r="P19" s="21">
        <v>6</v>
      </c>
      <c r="Q19" s="21">
        <v>6</v>
      </c>
      <c r="R19" s="21">
        <v>3</v>
      </c>
      <c r="S19" s="21">
        <v>1</v>
      </c>
      <c r="T19" s="21">
        <v>4</v>
      </c>
      <c r="U19" s="21">
        <v>3</v>
      </c>
      <c r="V19" s="21">
        <v>3</v>
      </c>
      <c r="W19" s="21" t="s">
        <v>1</v>
      </c>
      <c r="X19" s="21">
        <v>3</v>
      </c>
      <c r="Y19" s="21">
        <v>2</v>
      </c>
      <c r="Z19" s="21">
        <v>39</v>
      </c>
      <c r="AA19" s="21">
        <v>28</v>
      </c>
      <c r="AC19" s="14"/>
      <c r="AD19" s="14"/>
      <c r="AE19" s="14"/>
      <c r="AF19" s="14"/>
    </row>
    <row r="20" spans="1:32" ht="25.5" x14ac:dyDescent="0.2">
      <c r="A20" s="7" t="s">
        <v>14</v>
      </c>
      <c r="B20" s="18">
        <v>11</v>
      </c>
      <c r="C20" s="18">
        <v>3</v>
      </c>
      <c r="D20" s="18">
        <v>5</v>
      </c>
      <c r="E20" s="18">
        <v>10</v>
      </c>
      <c r="F20" s="18">
        <v>9</v>
      </c>
      <c r="G20" s="18">
        <v>11</v>
      </c>
      <c r="H20" s="18">
        <v>13</v>
      </c>
      <c r="I20" s="18">
        <v>11</v>
      </c>
      <c r="J20" s="18">
        <v>10</v>
      </c>
      <c r="K20" s="21">
        <v>7</v>
      </c>
      <c r="L20" s="19">
        <v>10</v>
      </c>
      <c r="M20" s="19">
        <v>13</v>
      </c>
      <c r="N20" s="19">
        <v>7</v>
      </c>
      <c r="O20" s="19">
        <v>4</v>
      </c>
      <c r="P20" s="19">
        <v>7</v>
      </c>
      <c r="Q20" s="19">
        <v>5</v>
      </c>
      <c r="R20" s="19">
        <v>10</v>
      </c>
      <c r="S20" s="19">
        <v>8</v>
      </c>
      <c r="T20" s="19">
        <v>4</v>
      </c>
      <c r="U20" s="19">
        <v>4</v>
      </c>
      <c r="V20" s="19">
        <v>2</v>
      </c>
      <c r="W20" s="19">
        <v>8</v>
      </c>
      <c r="X20" s="19">
        <v>9</v>
      </c>
      <c r="Y20" s="19">
        <v>9</v>
      </c>
      <c r="Z20" s="19">
        <v>97</v>
      </c>
      <c r="AA20" s="19">
        <v>93</v>
      </c>
      <c r="AC20" s="14"/>
      <c r="AD20" s="14"/>
      <c r="AE20" s="14"/>
      <c r="AF20" s="14"/>
    </row>
    <row r="21" spans="1:32" ht="25.5" x14ac:dyDescent="0.2">
      <c r="A21" s="7" t="s">
        <v>15</v>
      </c>
      <c r="B21" s="15">
        <v>7</v>
      </c>
      <c r="C21" s="16">
        <v>5</v>
      </c>
      <c r="D21" s="16">
        <v>12</v>
      </c>
      <c r="E21" s="16">
        <v>6</v>
      </c>
      <c r="F21" s="16">
        <v>17</v>
      </c>
      <c r="G21" s="16">
        <v>11</v>
      </c>
      <c r="H21" s="16">
        <v>14</v>
      </c>
      <c r="I21" s="16">
        <v>11</v>
      </c>
      <c r="J21" s="16">
        <v>13</v>
      </c>
      <c r="K21" s="19">
        <v>8</v>
      </c>
      <c r="L21" s="19">
        <v>27</v>
      </c>
      <c r="M21" s="19">
        <v>21</v>
      </c>
      <c r="N21" s="19">
        <v>18</v>
      </c>
      <c r="O21" s="19">
        <v>23</v>
      </c>
      <c r="P21" s="19">
        <v>16</v>
      </c>
      <c r="Q21" s="19">
        <v>13</v>
      </c>
      <c r="R21" s="19">
        <v>9</v>
      </c>
      <c r="S21" s="19">
        <v>9</v>
      </c>
      <c r="T21" s="19">
        <v>7</v>
      </c>
      <c r="U21" s="19">
        <v>4</v>
      </c>
      <c r="V21" s="19">
        <v>9</v>
      </c>
      <c r="W21" s="19">
        <v>13</v>
      </c>
      <c r="X21" s="19">
        <v>10</v>
      </c>
      <c r="Y21" s="19">
        <v>1</v>
      </c>
      <c r="Z21" s="19">
        <v>159</v>
      </c>
      <c r="AA21" s="19">
        <v>125</v>
      </c>
      <c r="AC21" s="14"/>
      <c r="AD21" s="14"/>
      <c r="AE21" s="14"/>
      <c r="AF21" s="14"/>
    </row>
    <row r="22" spans="1:32" ht="25.5" x14ac:dyDescent="0.2">
      <c r="A22" s="7" t="s">
        <v>16</v>
      </c>
      <c r="B22" s="15">
        <v>5</v>
      </c>
      <c r="C22" s="16">
        <v>7</v>
      </c>
      <c r="D22" s="16">
        <v>5</v>
      </c>
      <c r="E22" s="16">
        <v>1</v>
      </c>
      <c r="F22" s="16">
        <v>4</v>
      </c>
      <c r="G22" s="16">
        <v>6</v>
      </c>
      <c r="H22" s="16">
        <v>3</v>
      </c>
      <c r="I22" s="16">
        <v>8</v>
      </c>
      <c r="J22" s="16">
        <v>9</v>
      </c>
      <c r="K22" s="19">
        <v>6</v>
      </c>
      <c r="L22" s="19">
        <v>2</v>
      </c>
      <c r="M22" s="19">
        <v>5</v>
      </c>
      <c r="N22" s="19">
        <v>2</v>
      </c>
      <c r="O22" s="19">
        <v>5</v>
      </c>
      <c r="P22" s="19">
        <v>4</v>
      </c>
      <c r="Q22" s="19">
        <v>5</v>
      </c>
      <c r="R22" s="19">
        <v>6</v>
      </c>
      <c r="S22" s="19">
        <v>6</v>
      </c>
      <c r="T22" s="19">
        <v>5</v>
      </c>
      <c r="U22" s="19">
        <v>6</v>
      </c>
      <c r="V22" s="19">
        <v>3</v>
      </c>
      <c r="W22" s="19">
        <v>6</v>
      </c>
      <c r="X22" s="19">
        <v>2</v>
      </c>
      <c r="Y22" s="19">
        <v>12</v>
      </c>
      <c r="Z22" s="19">
        <v>50</v>
      </c>
      <c r="AA22" s="19">
        <v>73</v>
      </c>
      <c r="AC22" s="14"/>
      <c r="AD22" s="14"/>
      <c r="AE22" s="14"/>
      <c r="AF22" s="14"/>
    </row>
    <row r="23" spans="1:32" x14ac:dyDescent="0.2">
      <c r="A23" s="7" t="s">
        <v>17</v>
      </c>
      <c r="B23" s="15">
        <v>3</v>
      </c>
      <c r="C23" s="16">
        <v>5</v>
      </c>
      <c r="D23" s="16">
        <v>3</v>
      </c>
      <c r="E23" s="16">
        <v>3</v>
      </c>
      <c r="F23" s="16">
        <v>7</v>
      </c>
      <c r="G23" s="16">
        <v>5</v>
      </c>
      <c r="H23" s="16">
        <v>1</v>
      </c>
      <c r="I23" s="16">
        <v>6</v>
      </c>
      <c r="J23" s="16">
        <v>5</v>
      </c>
      <c r="K23" s="19">
        <v>7</v>
      </c>
      <c r="L23" s="19">
        <v>3</v>
      </c>
      <c r="M23" s="19">
        <v>4</v>
      </c>
      <c r="N23" s="19">
        <v>3</v>
      </c>
      <c r="O23" s="19">
        <v>5</v>
      </c>
      <c r="P23" s="19">
        <v>6</v>
      </c>
      <c r="Q23" s="19">
        <v>1</v>
      </c>
      <c r="R23" s="19">
        <v>9</v>
      </c>
      <c r="S23" s="19">
        <v>3</v>
      </c>
      <c r="T23" s="19">
        <v>4</v>
      </c>
      <c r="U23" s="19">
        <v>5</v>
      </c>
      <c r="V23" s="19">
        <v>4</v>
      </c>
      <c r="W23" s="19">
        <v>2</v>
      </c>
      <c r="X23" s="19">
        <v>5</v>
      </c>
      <c r="Y23" s="19">
        <v>10</v>
      </c>
      <c r="Z23" s="19">
        <v>53</v>
      </c>
      <c r="AA23" s="19">
        <v>56</v>
      </c>
      <c r="AC23" s="14"/>
      <c r="AD23" s="14"/>
      <c r="AE23" s="14"/>
      <c r="AF23" s="14"/>
    </row>
    <row r="24" spans="1:32" s="5" customFormat="1" ht="25.5" x14ac:dyDescent="0.2">
      <c r="A24" s="7" t="s">
        <v>18</v>
      </c>
      <c r="B24" s="15">
        <v>5</v>
      </c>
      <c r="C24" s="16">
        <v>12</v>
      </c>
      <c r="D24" s="16">
        <v>4</v>
      </c>
      <c r="E24" s="16">
        <v>8</v>
      </c>
      <c r="F24" s="16">
        <v>8</v>
      </c>
      <c r="G24" s="16">
        <v>3</v>
      </c>
      <c r="H24" s="16">
        <v>8</v>
      </c>
      <c r="I24" s="16">
        <v>5</v>
      </c>
      <c r="J24" s="16">
        <v>10</v>
      </c>
      <c r="K24" s="19">
        <v>4</v>
      </c>
      <c r="L24" s="21">
        <v>5</v>
      </c>
      <c r="M24" s="21">
        <v>6</v>
      </c>
      <c r="N24" s="21">
        <v>7</v>
      </c>
      <c r="O24" s="21">
        <v>8</v>
      </c>
      <c r="P24" s="21">
        <v>2</v>
      </c>
      <c r="Q24" s="21">
        <v>7</v>
      </c>
      <c r="R24" s="21">
        <v>2</v>
      </c>
      <c r="S24" s="21">
        <v>12</v>
      </c>
      <c r="T24" s="21">
        <v>1</v>
      </c>
      <c r="U24" s="21">
        <v>7</v>
      </c>
      <c r="V24" s="21">
        <v>4</v>
      </c>
      <c r="W24" s="21">
        <v>5</v>
      </c>
      <c r="X24" s="21">
        <v>5</v>
      </c>
      <c r="Y24" s="21">
        <v>5</v>
      </c>
      <c r="Z24" s="21">
        <v>61</v>
      </c>
      <c r="AA24" s="21">
        <v>82</v>
      </c>
      <c r="AC24" s="14"/>
      <c r="AD24" s="14"/>
      <c r="AE24" s="14"/>
      <c r="AF24" s="14"/>
    </row>
    <row r="25" spans="1:32" ht="13.5" customHeight="1" x14ac:dyDescent="0.2">
      <c r="A25" s="7" t="s">
        <v>19</v>
      </c>
      <c r="B25" s="17">
        <v>3</v>
      </c>
      <c r="C25" s="18" t="s">
        <v>1</v>
      </c>
      <c r="D25" s="18" t="s">
        <v>1</v>
      </c>
      <c r="E25" s="18">
        <v>2</v>
      </c>
      <c r="F25" s="18">
        <v>2</v>
      </c>
      <c r="G25" s="18">
        <v>1</v>
      </c>
      <c r="H25" s="18">
        <v>1</v>
      </c>
      <c r="I25" s="18" t="s">
        <v>1</v>
      </c>
      <c r="J25" s="18" t="s">
        <v>1</v>
      </c>
      <c r="K25" s="21">
        <v>2</v>
      </c>
      <c r="L25" s="19">
        <v>2</v>
      </c>
      <c r="M25" s="19">
        <v>1</v>
      </c>
      <c r="N25" s="19">
        <v>1</v>
      </c>
      <c r="O25" s="19">
        <v>1</v>
      </c>
      <c r="P25" s="19" t="s">
        <v>1</v>
      </c>
      <c r="Q25" s="19">
        <v>2</v>
      </c>
      <c r="R25" s="19">
        <v>3</v>
      </c>
      <c r="S25" s="19" t="s">
        <v>1</v>
      </c>
      <c r="T25" s="19">
        <v>3</v>
      </c>
      <c r="U25" s="19">
        <v>2</v>
      </c>
      <c r="V25" s="19" t="s">
        <v>1</v>
      </c>
      <c r="W25" s="19" t="s">
        <v>1</v>
      </c>
      <c r="X25" s="19">
        <v>5</v>
      </c>
      <c r="Y25" s="19" t="s">
        <v>1</v>
      </c>
      <c r="Z25" s="19">
        <v>20</v>
      </c>
      <c r="AA25" s="19">
        <v>11</v>
      </c>
      <c r="AC25" s="14"/>
      <c r="AD25" s="14"/>
      <c r="AE25" s="14"/>
      <c r="AF25" s="14"/>
    </row>
    <row r="26" spans="1:32" x14ac:dyDescent="0.2">
      <c r="A26" s="7" t="s">
        <v>20</v>
      </c>
      <c r="B26" s="15" t="s">
        <v>1</v>
      </c>
      <c r="C26" s="16" t="s">
        <v>1</v>
      </c>
      <c r="D26" s="16" t="s">
        <v>1</v>
      </c>
      <c r="E26" s="16" t="s">
        <v>1</v>
      </c>
      <c r="F26" s="16">
        <v>2</v>
      </c>
      <c r="G26" s="16" t="s">
        <v>1</v>
      </c>
      <c r="H26" s="16" t="s">
        <v>1</v>
      </c>
      <c r="I26" s="16" t="s">
        <v>1</v>
      </c>
      <c r="J26" s="16">
        <v>1</v>
      </c>
      <c r="K26" s="19" t="s">
        <v>1</v>
      </c>
      <c r="L26" s="19">
        <v>1</v>
      </c>
      <c r="M26" s="19" t="s">
        <v>1</v>
      </c>
      <c r="N26" s="19">
        <v>2</v>
      </c>
      <c r="O26" s="19" t="s">
        <v>1</v>
      </c>
      <c r="P26" s="19" t="s">
        <v>1</v>
      </c>
      <c r="Q26" s="19" t="s">
        <v>1</v>
      </c>
      <c r="R26" s="19">
        <v>1</v>
      </c>
      <c r="S26" s="19">
        <v>1</v>
      </c>
      <c r="T26" s="19">
        <v>1</v>
      </c>
      <c r="U26" s="19">
        <v>1</v>
      </c>
      <c r="V26" s="19" t="s">
        <v>1</v>
      </c>
      <c r="W26" s="19" t="s">
        <v>1</v>
      </c>
      <c r="X26" s="19" t="s">
        <v>1</v>
      </c>
      <c r="Y26" s="19" t="s">
        <v>1</v>
      </c>
      <c r="Z26" s="19">
        <v>8</v>
      </c>
      <c r="AA26" s="19">
        <v>2</v>
      </c>
      <c r="AC26" s="14"/>
      <c r="AD26" s="14"/>
      <c r="AE26" s="14"/>
      <c r="AF26" s="14"/>
    </row>
    <row r="27" spans="1:32" x14ac:dyDescent="0.2">
      <c r="A27" s="7" t="s">
        <v>21</v>
      </c>
      <c r="B27" s="15">
        <v>1</v>
      </c>
      <c r="C27" s="16">
        <v>1</v>
      </c>
      <c r="D27" s="16" t="s">
        <v>1</v>
      </c>
      <c r="E27" s="16" t="s">
        <v>1</v>
      </c>
      <c r="F27" s="16">
        <v>2</v>
      </c>
      <c r="G27" s="16" t="s">
        <v>1</v>
      </c>
      <c r="H27" s="16">
        <v>1</v>
      </c>
      <c r="I27" s="16" t="s">
        <v>1</v>
      </c>
      <c r="J27" s="16" t="s">
        <v>1</v>
      </c>
      <c r="K27" s="19" t="s">
        <v>1</v>
      </c>
      <c r="L27" s="19" t="s">
        <v>1</v>
      </c>
      <c r="M27" s="19" t="s">
        <v>1</v>
      </c>
      <c r="N27" s="19" t="s">
        <v>1</v>
      </c>
      <c r="O27" s="19" t="s">
        <v>1</v>
      </c>
      <c r="P27" s="19" t="s">
        <v>1</v>
      </c>
      <c r="Q27" s="19" t="s">
        <v>1</v>
      </c>
      <c r="R27" s="19">
        <v>1</v>
      </c>
      <c r="S27" s="19" t="s">
        <v>1</v>
      </c>
      <c r="T27" s="19" t="s">
        <v>1</v>
      </c>
      <c r="U27" s="19" t="s">
        <v>1</v>
      </c>
      <c r="V27" s="19" t="s">
        <v>1</v>
      </c>
      <c r="W27" s="19" t="s">
        <v>1</v>
      </c>
      <c r="X27" s="19">
        <v>1</v>
      </c>
      <c r="Y27" s="19" t="s">
        <v>1</v>
      </c>
      <c r="Z27" s="19">
        <v>6</v>
      </c>
      <c r="AA27" s="19">
        <v>1</v>
      </c>
      <c r="AC27" s="14"/>
      <c r="AD27" s="14"/>
      <c r="AE27" s="14"/>
      <c r="AF27" s="14"/>
    </row>
    <row r="28" spans="1:32" ht="25.5" x14ac:dyDescent="0.2">
      <c r="A28" s="7" t="s">
        <v>22</v>
      </c>
      <c r="B28" s="15">
        <v>8</v>
      </c>
      <c r="C28" s="16">
        <v>9</v>
      </c>
      <c r="D28" s="16">
        <v>11</v>
      </c>
      <c r="E28" s="16">
        <v>9</v>
      </c>
      <c r="F28" s="16">
        <v>10</v>
      </c>
      <c r="G28" s="16">
        <v>10</v>
      </c>
      <c r="H28" s="16">
        <v>5</v>
      </c>
      <c r="I28" s="16">
        <v>4</v>
      </c>
      <c r="J28" s="16">
        <v>9</v>
      </c>
      <c r="K28" s="19">
        <v>5</v>
      </c>
      <c r="L28" s="19">
        <v>13</v>
      </c>
      <c r="M28" s="19">
        <v>9</v>
      </c>
      <c r="N28" s="19">
        <v>9</v>
      </c>
      <c r="O28" s="19">
        <v>7</v>
      </c>
      <c r="P28" s="19">
        <v>16</v>
      </c>
      <c r="Q28" s="19">
        <v>6</v>
      </c>
      <c r="R28" s="19">
        <v>8</v>
      </c>
      <c r="S28" s="19">
        <v>13</v>
      </c>
      <c r="T28" s="19">
        <v>7</v>
      </c>
      <c r="U28" s="19">
        <v>8</v>
      </c>
      <c r="V28" s="19">
        <v>9</v>
      </c>
      <c r="W28" s="19">
        <v>7</v>
      </c>
      <c r="X28" s="19">
        <v>15</v>
      </c>
      <c r="Y28" s="19">
        <v>12</v>
      </c>
      <c r="Z28" s="19">
        <v>120</v>
      </c>
      <c r="AA28" s="19">
        <v>99</v>
      </c>
      <c r="AC28" s="14"/>
      <c r="AD28" s="14"/>
      <c r="AE28" s="14"/>
      <c r="AF28" s="14"/>
    </row>
    <row r="29" spans="1:32" s="5" customFormat="1" ht="25.5" x14ac:dyDescent="0.2">
      <c r="A29" s="8" t="s">
        <v>40</v>
      </c>
      <c r="B29" s="17">
        <v>109</v>
      </c>
      <c r="C29" s="18">
        <v>81</v>
      </c>
      <c r="D29" s="18">
        <v>107</v>
      </c>
      <c r="E29" s="18">
        <v>89</v>
      </c>
      <c r="F29" s="18">
        <v>135</v>
      </c>
      <c r="G29" s="18">
        <v>97</v>
      </c>
      <c r="H29" s="18">
        <v>116</v>
      </c>
      <c r="I29" s="18">
        <v>78</v>
      </c>
      <c r="J29" s="18">
        <v>111</v>
      </c>
      <c r="K29" s="21">
        <v>92</v>
      </c>
      <c r="L29" s="21">
        <v>111</v>
      </c>
      <c r="M29" s="21">
        <v>103</v>
      </c>
      <c r="N29" s="21">
        <v>97</v>
      </c>
      <c r="O29" s="21">
        <v>105</v>
      </c>
      <c r="P29" s="21">
        <v>94</v>
      </c>
      <c r="Q29" s="21">
        <v>70</v>
      </c>
      <c r="R29" s="21">
        <v>89</v>
      </c>
      <c r="S29" s="21">
        <v>91</v>
      </c>
      <c r="T29" s="21">
        <v>81</v>
      </c>
      <c r="U29" s="21">
        <v>71</v>
      </c>
      <c r="V29" s="21">
        <v>95</v>
      </c>
      <c r="W29" s="21">
        <v>79</v>
      </c>
      <c r="X29" s="21">
        <v>138</v>
      </c>
      <c r="Y29" s="21">
        <v>105</v>
      </c>
      <c r="Z29" s="21">
        <v>1283</v>
      </c>
      <c r="AA29" s="21">
        <v>1061</v>
      </c>
      <c r="AC29" s="14"/>
      <c r="AD29" s="14"/>
      <c r="AE29" s="14"/>
      <c r="AF29" s="14"/>
    </row>
    <row r="30" spans="1:32" x14ac:dyDescent="0.2">
      <c r="A30" s="22" t="s">
        <v>38</v>
      </c>
      <c r="B30" s="11">
        <v>3.51</v>
      </c>
      <c r="C30" s="12">
        <v>2.61</v>
      </c>
      <c r="D30" s="12">
        <v>3.82</v>
      </c>
      <c r="E30" s="12">
        <v>3.18</v>
      </c>
      <c r="F30" s="12">
        <v>4.3499999999999996</v>
      </c>
      <c r="G30" s="12">
        <v>3.13</v>
      </c>
      <c r="H30" s="12">
        <v>3.87</v>
      </c>
      <c r="I30" s="12">
        <v>2.6</v>
      </c>
      <c r="J30" s="12">
        <v>3.58</v>
      </c>
      <c r="K30" s="13">
        <v>2.97</v>
      </c>
      <c r="L30" s="13">
        <v>3.7</v>
      </c>
      <c r="M30" s="9">
        <v>3.43</v>
      </c>
      <c r="N30" s="9">
        <v>3.13</v>
      </c>
      <c r="O30" s="9">
        <v>3.39</v>
      </c>
      <c r="P30" s="9">
        <v>3.03</v>
      </c>
      <c r="Q30" s="9">
        <v>2.2599999999999998</v>
      </c>
      <c r="R30" s="9">
        <v>2.97</v>
      </c>
      <c r="S30" s="9">
        <v>3.03</v>
      </c>
      <c r="T30" s="9">
        <v>2.61</v>
      </c>
      <c r="U30" s="9">
        <v>2.29</v>
      </c>
      <c r="V30" s="9">
        <v>3.17</v>
      </c>
      <c r="W30" s="9">
        <v>2.63</v>
      </c>
      <c r="X30" s="9">
        <v>4.45</v>
      </c>
      <c r="Y30" s="9">
        <v>3.39</v>
      </c>
      <c r="Z30" s="9">
        <v>3.51</v>
      </c>
      <c r="AA30" s="13">
        <v>2.9</v>
      </c>
    </row>
    <row r="31" spans="1:32" x14ac:dyDescent="0.2">
      <c r="B31" s="23">
        <f>B29/31</f>
        <v>3.5161290322580645</v>
      </c>
      <c r="C31" s="23">
        <f>C29/31</f>
        <v>2.6129032258064515</v>
      </c>
      <c r="D31" s="23">
        <f>D29/28</f>
        <v>3.8214285714285716</v>
      </c>
      <c r="E31" s="23">
        <f>E29/28</f>
        <v>3.1785714285714284</v>
      </c>
      <c r="F31" s="23">
        <f>F29/31</f>
        <v>4.354838709677419</v>
      </c>
      <c r="G31" s="23">
        <f>G29/31</f>
        <v>3.129032258064516</v>
      </c>
      <c r="H31" s="23">
        <f>H29/30</f>
        <v>3.8666666666666667</v>
      </c>
      <c r="I31" s="23">
        <f>I29/30</f>
        <v>2.6</v>
      </c>
      <c r="J31" s="23">
        <f>J29/31</f>
        <v>3.5806451612903225</v>
      </c>
      <c r="K31" s="23">
        <f>K29/31</f>
        <v>2.967741935483871</v>
      </c>
      <c r="L31" s="23">
        <f>L29/30</f>
        <v>3.7</v>
      </c>
      <c r="M31" s="23">
        <f>M29/30</f>
        <v>3.4333333333333331</v>
      </c>
      <c r="N31" s="23">
        <f>N29/31</f>
        <v>3.129032258064516</v>
      </c>
      <c r="O31" s="23">
        <f>O29/31</f>
        <v>3.3870967741935485</v>
      </c>
      <c r="P31" s="23">
        <f>P29/31</f>
        <v>3.032258064516129</v>
      </c>
      <c r="Q31" s="23">
        <f>Q29/31</f>
        <v>2.2580645161290325</v>
      </c>
      <c r="R31" s="23">
        <f>R29/30</f>
        <v>2.9666666666666668</v>
      </c>
      <c r="S31" s="23">
        <f>S29/30</f>
        <v>3.0333333333333332</v>
      </c>
      <c r="T31" s="23">
        <f>T29/31</f>
        <v>2.6129032258064515</v>
      </c>
      <c r="U31" s="23">
        <f>U29/31</f>
        <v>2.2903225806451615</v>
      </c>
      <c r="V31" s="23">
        <f>V29/30</f>
        <v>3.1666666666666665</v>
      </c>
      <c r="W31" s="23">
        <f>W29/30</f>
        <v>2.6333333333333333</v>
      </c>
      <c r="X31" s="23">
        <f>X29/31</f>
        <v>4.4516129032258061</v>
      </c>
      <c r="Y31" s="23">
        <f>Y29/31</f>
        <v>3.3870967741935485</v>
      </c>
      <c r="Z31" s="23">
        <f>Z29/365</f>
        <v>3.515068493150685</v>
      </c>
      <c r="AA31" s="23">
        <f>AA29/365</f>
        <v>2.9068493150684933</v>
      </c>
    </row>
  </sheetData>
  <mergeCells count="15">
    <mergeCell ref="V5:W5"/>
    <mergeCell ref="X5:Y5"/>
    <mergeCell ref="Z5:AA5"/>
    <mergeCell ref="L5:M5"/>
    <mergeCell ref="N5:O5"/>
    <mergeCell ref="P5:Q5"/>
    <mergeCell ref="R5:S5"/>
    <mergeCell ref="T5:U5"/>
    <mergeCell ref="J5:K5"/>
    <mergeCell ref="A4:I4"/>
    <mergeCell ref="A5:A6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strona 60-61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2017-05-08T11:14:55Z</dcterms:created>
  <dcterms:modified xsi:type="dcterms:W3CDTF">2017-05-08T11:15:00Z</dcterms:modified>
</cp:coreProperties>
</file>