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application/vnd.openxmlformats-officedocument.vmlDrawing" Extension="v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comments+xml" PartName="/xl/comments/comment1.xml"/>
  <Override ContentType="application/vnd.openxmlformats-officedocument.spreadsheetml.worksheet+xml" PartName="/xl/worksheets/sheet3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 codeName="ThisWorkbook"/>
  <bookViews>
    <workbookView activeTab="1" autoFilterDateGrouping="1" firstSheet="0" minimized="0" showHorizontalScroll="1" showSheetTabs="1" showVerticalScroll="1" tabRatio="600" visibility="visible" windowHeight="5580" windowWidth="11295" xWindow="360" yWindow="60"/>
  </bookViews>
  <sheets>
    <sheet xmlns:r="http://schemas.openxmlformats.org/officeDocument/2006/relationships" name="Arkusz1" sheetId="1" state="visible" r:id="rId1"/>
    <sheet xmlns:r="http://schemas.openxmlformats.org/officeDocument/2006/relationships" name="Arkusz2" sheetId="2" state="visible" r:id="rId2"/>
    <sheet xmlns:r="http://schemas.openxmlformats.org/officeDocument/2006/relationships" name="Arkusz3" sheetId="3" state="visible" r:id="rId3"/>
  </sheets>
  <definedNames/>
  <calcPr calcId="162913" fullCalcOnLoad="1"/>
</workbook>
</file>

<file path=xl/styles.xml><?xml version="1.0" encoding="utf-8"?>
<styleSheet xmlns="http://schemas.openxmlformats.org/spreadsheetml/2006/main">
  <numFmts count="0"/>
  <fonts count="8">
    <font>
      <name val="Calibri"/>
      <charset val="238"/>
      <family val="2"/>
      <color theme="1"/>
      <sz val="11"/>
      <scheme val="minor"/>
    </font>
    <font>
      <name val="Arial"/>
      <charset val="238"/>
      <family val="2"/>
      <b val="1"/>
      <sz val="12"/>
    </font>
    <font>
      <name val="Arial"/>
      <charset val="238"/>
      <family val="2"/>
      <color theme="1"/>
      <sz val="12"/>
    </font>
    <font>
      <name val="Arial"/>
      <charset val="238"/>
      <family val="2"/>
      <b val="1"/>
      <color theme="1"/>
      <sz val="12"/>
    </font>
    <font>
      <name val="Arial"/>
      <charset val="238"/>
      <family val="2"/>
      <i val="1"/>
      <color theme="1"/>
      <sz val="12"/>
    </font>
    <font>
      <name val="Arial"/>
      <charset val="238"/>
      <family val="2"/>
      <color rgb="FFFF0000"/>
      <sz val="12"/>
    </font>
    <font>
      <name val="Calibri"/>
      <charset val="238"/>
      <family val="2"/>
      <b val="1"/>
      <color theme="1"/>
      <sz val="11"/>
      <scheme val="minor"/>
    </font>
    <font>
      <name val="Tahoma"/>
      <charset val="238"/>
      <family val="2"/>
      <b val="1"/>
      <color indexed="81"/>
      <sz val="9"/>
    </font>
  </fonts>
  <fills count="2">
    <fill>
      <patternFill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borderId="0" fillId="0" fontId="0" numFmtId="0"/>
  </cellStyleXfs>
  <cellXfs count="39">
    <xf borderId="0" fillId="0" fontId="0" numFmtId="0" pivotButton="0" quotePrefix="0" xfId="0"/>
    <xf applyAlignment="1" borderId="1" fillId="0" fontId="1" numFmtId="0" pivotButton="0" quotePrefix="0" xfId="0">
      <alignment horizontal="center" vertical="center" wrapText="1"/>
    </xf>
    <xf applyAlignment="1" borderId="1" fillId="0" fontId="2" numFmtId="0" pivotButton="0" quotePrefix="0" xfId="0">
      <alignment horizontal="left" vertical="center" wrapText="1"/>
    </xf>
    <xf applyAlignment="1" borderId="1" fillId="0" fontId="3" numFmtId="0" pivotButton="0" quotePrefix="0" xfId="0">
      <alignment horizontal="center" vertical="center" wrapText="1"/>
    </xf>
    <xf applyAlignment="1" borderId="1" fillId="0" fontId="3" numFmtId="0" pivotButton="0" quotePrefix="0" xfId="0">
      <alignment horizontal="left" vertical="center" wrapText="1"/>
    </xf>
    <xf applyAlignment="1" borderId="1" fillId="0" fontId="4" numFmtId="0" pivotButton="0" quotePrefix="0" xfId="0">
      <alignment horizontal="left" vertical="center" wrapText="1"/>
    </xf>
    <xf applyAlignment="1" borderId="3" fillId="0" fontId="2" numFmtId="0" pivotButton="0" quotePrefix="0" xfId="0">
      <alignment horizontal="left" vertical="center" wrapText="1"/>
    </xf>
    <xf applyAlignment="1" borderId="1" fillId="0" fontId="2" numFmtId="0" pivotButton="0" quotePrefix="0" xfId="0">
      <alignment horizontal="right" vertical="center"/>
    </xf>
    <xf applyAlignment="1" borderId="1" fillId="0" fontId="2" numFmtId="0" pivotButton="0" quotePrefix="0" xfId="0">
      <alignment horizontal="right" vertical="center" wrapText="1"/>
    </xf>
    <xf applyAlignment="1" borderId="1" fillId="0" fontId="2" numFmtId="0" pivotButton="0" quotePrefix="1" xfId="0">
      <alignment horizontal="right" vertical="center"/>
    </xf>
    <xf applyAlignment="1" borderId="3" fillId="0" fontId="2" numFmtId="0" pivotButton="0" quotePrefix="0" xfId="0">
      <alignment horizontal="right" vertical="center"/>
    </xf>
    <xf applyAlignment="1" borderId="2" fillId="0" fontId="2" numFmtId="0" pivotButton="0" quotePrefix="0" xfId="0">
      <alignment horizontal="right" vertical="center"/>
    </xf>
    <xf applyAlignment="1" borderId="1" fillId="0" fontId="2" numFmtId="0" pivotButton="0" quotePrefix="0" xfId="0">
      <alignment vertical="center"/>
    </xf>
    <xf applyAlignment="1" borderId="2" fillId="0" fontId="2" numFmtId="0" pivotButton="0" quotePrefix="0" xfId="0">
      <alignment vertical="center"/>
    </xf>
    <xf applyAlignment="1" borderId="1" fillId="0" fontId="5" numFmtId="0" pivotButton="0" quotePrefix="0" xfId="0">
      <alignment horizontal="right" vertical="center"/>
    </xf>
    <xf applyAlignment="1" borderId="1" fillId="0" fontId="2" numFmtId="0" pivotButton="0" quotePrefix="0" xfId="0">
      <alignment horizontal="right" vertical="center"/>
    </xf>
    <xf applyAlignment="1" borderId="1" fillId="0" fontId="2" numFmtId="0" pivotButton="0" quotePrefix="0" xfId="0">
      <alignment horizontal="center" vertical="center"/>
    </xf>
    <xf applyAlignment="1" borderId="1" fillId="0" fontId="2" numFmtId="0" pivotButton="0" quotePrefix="0" xfId="0">
      <alignment horizontal="left" vertical="center"/>
    </xf>
    <xf applyAlignment="1" borderId="1" fillId="0" fontId="2" numFmtId="0" pivotButton="0" quotePrefix="0" xfId="0">
      <alignment horizontal="center" vertical="center" wrapText="1"/>
    </xf>
    <xf applyAlignment="1" borderId="1" fillId="0" fontId="3" numFmtId="0" pivotButton="0" quotePrefix="0" xfId="0">
      <alignment vertical="center"/>
    </xf>
    <xf applyAlignment="1" borderId="1" fillId="0" fontId="3" numFmtId="0" pivotButton="0" quotePrefix="0" xfId="0">
      <alignment horizontal="right" vertical="center"/>
    </xf>
    <xf borderId="0" fillId="0" fontId="6" numFmtId="0" pivotButton="0" quotePrefix="0" xfId="0"/>
    <xf applyAlignment="1" borderId="1" fillId="0" fontId="1" numFmtId="0" pivotButton="0" quotePrefix="0" xfId="0">
      <alignment horizontal="center" vertical="center" wrapText="1"/>
    </xf>
    <xf applyAlignment="1" borderId="8" fillId="0" fontId="0" numFmtId="0" pivotButton="0" quotePrefix="0" xfId="0">
      <alignment horizontal="center"/>
    </xf>
    <xf applyAlignment="1" borderId="1" fillId="0" fontId="1" numFmtId="0" pivotButton="0" quotePrefix="0" xfId="0">
      <alignment horizontal="center" vertical="center" wrapText="1"/>
    </xf>
    <xf applyAlignment="1" borderId="2" fillId="0" fontId="1" numFmtId="0" pivotButton="0" quotePrefix="0" xfId="0">
      <alignment horizontal="center" vertical="center" wrapText="1"/>
    </xf>
    <xf applyAlignment="1" borderId="6" fillId="0" fontId="1" numFmtId="0" pivotButton="0" quotePrefix="0" xfId="0">
      <alignment horizontal="center" vertical="center" wrapText="1"/>
    </xf>
    <xf applyAlignment="1" borderId="7" fillId="0" fontId="1" numFmtId="0" pivotButton="0" quotePrefix="0" xfId="0">
      <alignment horizontal="center" vertical="center" wrapText="1"/>
    </xf>
    <xf applyAlignment="1" borderId="3" fillId="0" fontId="1" numFmtId="0" pivotButton="0" quotePrefix="0" xfId="0">
      <alignment horizontal="center" vertical="center"/>
    </xf>
    <xf applyAlignment="1" borderId="4" fillId="0" fontId="1" numFmtId="0" pivotButton="0" quotePrefix="0" xfId="0">
      <alignment horizontal="center" vertical="center"/>
    </xf>
    <xf applyAlignment="1" borderId="5" fillId="0" fontId="1" numFmtId="0" pivotButton="0" quotePrefix="0" xfId="0">
      <alignment horizontal="center" vertical="center"/>
    </xf>
    <xf applyAlignment="1" borderId="1" fillId="0" fontId="1" numFmtId="0" pivotButton="0" quotePrefix="0" xfId="0">
      <alignment horizontal="center" vertical="center"/>
    </xf>
    <xf applyAlignment="1" borderId="0" fillId="0" fontId="1" numFmtId="0" pivotButton="0" quotePrefix="0" xfId="0">
      <alignment horizontal="center" vertical="center" wrapText="1"/>
    </xf>
    <xf applyAlignment="1" borderId="8" fillId="0" fontId="3" numFmtId="0" pivotButton="0" quotePrefix="0" xfId="0">
      <alignment horizontal="center"/>
    </xf>
    <xf borderId="8" fillId="0" fontId="0" numFmtId="0" pivotButton="0" quotePrefix="0" xfId="0"/>
    <xf borderId="4" fillId="0" fontId="0" numFmtId="0" pivotButton="0" quotePrefix="0" xfId="0"/>
    <xf borderId="5" fillId="0" fontId="0" numFmtId="0" pivotButton="0" quotePrefix="0" xfId="0"/>
    <xf borderId="6" fillId="0" fontId="0" numFmtId="0" pivotButton="0" quotePrefix="0" xfId="0"/>
    <xf borderId="7" fillId="0" fontId="0" numFmtId="0" pivotButton="0" quotePrefix="0" xfId="0"/>
  </cellXfs>
  <cellStyles count="1">
    <cellStyle builtinId="0" name="Normalny" xfId="0"/>
  </cellStyles>
  <tableStyles count="0" defaultPivotStyle="PivotStyleLight16" defaultTableStyle="TableStyleMedium9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styles.xml" Type="http://schemas.openxmlformats.org/officeDocument/2006/relationships/styles"/><Relationship Id="rId5" Target="theme/theme1.xml" Type="http://schemas.openxmlformats.org/officeDocument/2006/relationships/theme"/></Relationships>
</file>

<file path=xl/comments/comment1.xml><?xml version="1.0" encoding="utf-8"?>
<comments xmlns="http://schemas.openxmlformats.org/spreadsheetml/2006/main">
  <authors>
    <author>Autor</author>
  </authors>
  <commentList>
    <comment authorId="0" ref="N18" shapeId="0">
      <text>
        <t>Powinno być: 77731. Błąd sumowania.</t>
      </text>
    </comment>
  </commentList>
</comment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comments" Target="/xl/comments/comment1.xml" Type="http://schemas.openxmlformats.org/officeDocument/2006/relationships/comments"/><Relationship Id="anysvml" Target="/xl/drawings/commentsDrawing1.vml" Type="http://schemas.openxmlformats.org/officeDocument/2006/relationships/vmlDrawing"/></Relationships>
</file>

<file path=xl/worksheets/sheet1.xml><?xml version="1.0" encoding="utf-8"?>
<worksheet xmlns="http://schemas.openxmlformats.org/spreadsheetml/2006/main">
  <sheetPr codeName="Arkusz1">
    <outlinePr summaryBelow="1" summaryRight="1"/>
    <pageSetUpPr/>
  </sheetPr>
  <dimension ref="A1:Q59"/>
  <sheetViews>
    <sheetView workbookViewId="0" zoomScale="60" zoomScaleNormal="60">
      <selection activeCell="M59" sqref="M59"/>
    </sheetView>
  </sheetViews>
  <sheetFormatPr baseColWidth="8" defaultRowHeight="15"/>
  <cols>
    <col customWidth="1" max="2" min="2" width="46.28515625"/>
    <col bestFit="1" customWidth="1" max="3" min="3" width="15.7109375"/>
    <col customWidth="1" max="4" min="4" width="10.5703125"/>
    <col bestFit="1" customWidth="1" max="5" min="5" width="12.140625"/>
    <col bestFit="1" customWidth="1" max="6" min="6" width="11.5703125"/>
    <col customWidth="1" max="7" min="7" width="14.42578125"/>
    <col bestFit="1" customWidth="1" max="9" min="8" width="11.5703125"/>
    <col customWidth="1" max="10" min="10" width="13.7109375"/>
    <col bestFit="1" customWidth="1" max="12" min="11" width="11.5703125"/>
    <col customWidth="1" max="13" min="13" width="13.140625"/>
    <col bestFit="1" customWidth="1" max="16" min="14" width="11.5703125"/>
  </cols>
  <sheetData>
    <row r="1">
      <c r="A1" s="23" t="inlineStr">
        <is>
          <t>Freistadt: Freistadt.</t>
        </is>
      </c>
      <c r="B1" s="34" t="n"/>
      <c r="C1" s="34" t="n"/>
      <c r="D1" s="34" t="n"/>
      <c r="E1" s="34" t="n"/>
      <c r="F1" s="34" t="n"/>
      <c r="G1" s="34" t="n"/>
      <c r="H1" s="34" t="n"/>
      <c r="I1" s="34" t="n"/>
      <c r="J1" s="34" t="n"/>
      <c r="K1" s="34" t="n"/>
      <c r="L1" s="34" t="n"/>
      <c r="M1" s="34" t="n"/>
      <c r="N1" s="34" t="n"/>
      <c r="O1" s="34" t="n"/>
      <c r="P1" s="34" t="n"/>
      <c r="Q1" s="34" t="n"/>
    </row>
    <row customHeight="1" ht="15.75" r="2">
      <c r="A2" s="24" t="inlineStr">
        <is>
          <t>Fortlaufernde Nummer</t>
        </is>
      </c>
      <c r="B2" s="24" t="inlineStr">
        <is>
          <t>Bezirkhauptmannschaft, Gerichtsbezirk, Ortsgemeinde, Ortschaft</t>
        </is>
      </c>
      <c r="C2" s="24" t="n"/>
      <c r="D2" s="31" t="inlineStr">
        <is>
          <t>Ortsgemeinden, Ortschaften</t>
        </is>
      </c>
      <c r="E2" s="35" t="n"/>
      <c r="F2" s="35" t="n"/>
      <c r="G2" s="35" t="n"/>
      <c r="H2" s="35" t="n"/>
      <c r="I2" s="35" t="n"/>
      <c r="J2" s="35" t="n"/>
      <c r="K2" s="35" t="n"/>
      <c r="L2" s="35" t="n"/>
      <c r="M2" s="35" t="n"/>
      <c r="N2" s="35" t="n"/>
      <c r="O2" s="35" t="n"/>
      <c r="P2" s="35" t="n"/>
      <c r="Q2" s="36" t="n"/>
    </row>
    <row customHeight="1" ht="15.75" r="3">
      <c r="A3" s="37" t="n"/>
      <c r="B3" s="37" t="n"/>
      <c r="C3" s="37" t="n"/>
      <c r="D3" s="24" t="inlineStr">
        <is>
          <t>Areal in Hektar</t>
        </is>
      </c>
      <c r="E3" s="24" t="inlineStr">
        <is>
          <t>Anwesende Bevölkerung</t>
        </is>
      </c>
      <c r="F3" s="35" t="n"/>
      <c r="G3" s="36" t="n"/>
      <c r="H3" s="31" t="inlineStr">
        <is>
          <t>Konfession</t>
        </is>
      </c>
      <c r="I3" s="35" t="n"/>
      <c r="J3" s="35" t="n"/>
      <c r="K3" s="36" t="n"/>
      <c r="L3" s="24" t="inlineStr">
        <is>
          <t>Umgangssprache der einheimischen Bevölkerung</t>
        </is>
      </c>
      <c r="M3" s="35" t="n"/>
      <c r="N3" s="35" t="n"/>
      <c r="O3" s="36" t="n"/>
      <c r="P3" s="31" t="inlineStr">
        <is>
          <t>Häuser</t>
        </is>
      </c>
      <c r="Q3" s="24" t="inlineStr">
        <is>
          <t>Ausstattung mit Institutionen</t>
        </is>
      </c>
    </row>
    <row customHeight="1" ht="47.25" r="4">
      <c r="A4" s="38" t="n"/>
      <c r="B4" s="38" t="n"/>
      <c r="C4" s="38" t="n"/>
      <c r="D4" s="38" t="n"/>
      <c r="E4" s="24" t="inlineStr">
        <is>
          <t>männlich</t>
        </is>
      </c>
      <c r="F4" s="24" t="inlineStr">
        <is>
          <t>weiblich</t>
        </is>
      </c>
      <c r="G4" s="24" t="inlineStr">
        <is>
          <t>zusammen</t>
        </is>
      </c>
      <c r="H4" s="24" t="inlineStr">
        <is>
          <t>katolisch</t>
        </is>
      </c>
      <c r="I4" s="24" t="inlineStr">
        <is>
          <t>evangelisch</t>
        </is>
      </c>
      <c r="J4" s="24" t="inlineStr">
        <is>
          <t>israelitisch</t>
        </is>
      </c>
      <c r="K4" s="24" t="inlineStr">
        <is>
          <t>andere</t>
        </is>
      </c>
      <c r="L4" s="24" t="inlineStr">
        <is>
          <t>deutsch</t>
        </is>
      </c>
      <c r="M4" s="24" t="inlineStr">
        <is>
          <t>böhmisch, mährisch, slovakisch</t>
        </is>
      </c>
      <c r="N4" s="24" t="inlineStr">
        <is>
          <t>polisch</t>
        </is>
      </c>
      <c r="O4" s="24" t="inlineStr">
        <is>
          <t>andere</t>
        </is>
      </c>
      <c r="P4" s="38" t="n"/>
      <c r="Q4" s="38" t="n"/>
    </row>
    <row customHeight="1" ht="15.75" r="5">
      <c r="A5" s="2" t="n"/>
      <c r="B5" s="3" t="inlineStr">
        <is>
          <t>Bezirkhauptmannschaft</t>
        </is>
      </c>
      <c r="C5" s="2" t="n"/>
      <c r="D5" s="2" t="n"/>
      <c r="E5" s="2" t="n"/>
      <c r="F5" s="2" t="n"/>
      <c r="G5" s="2" t="n"/>
      <c r="H5" s="2" t="n"/>
      <c r="I5" s="2" t="n"/>
      <c r="J5" s="2" t="n"/>
      <c r="K5" s="2" t="n"/>
      <c r="L5" s="2" t="n"/>
      <c r="M5" s="2" t="n"/>
      <c r="N5" s="2" t="n"/>
      <c r="O5" s="2" t="n"/>
      <c r="P5" s="2" t="n"/>
    </row>
    <row customHeight="1" ht="15.75" r="6">
      <c r="A6" s="2" t="n"/>
      <c r="B6" s="3" t="inlineStr">
        <is>
          <t>Freistadt, Frystat, Frysztat</t>
        </is>
      </c>
      <c r="C6" s="2" t="n"/>
      <c r="D6" s="2" t="n"/>
      <c r="E6" s="2" t="n"/>
      <c r="F6" s="2" t="n"/>
      <c r="G6" s="2" t="n"/>
      <c r="H6" s="2" t="n"/>
      <c r="I6" s="2" t="n"/>
      <c r="J6" s="2" t="n"/>
      <c r="K6" s="2" t="n"/>
      <c r="L6" s="2" t="n"/>
      <c r="M6" s="2" t="n"/>
      <c r="N6" s="2" t="n"/>
      <c r="O6" s="2" t="n"/>
      <c r="P6" s="2" t="n"/>
    </row>
    <row customHeight="1" ht="15.75" r="7">
      <c r="A7" s="2" t="n"/>
      <c r="B7" s="3" t="inlineStr">
        <is>
          <t>2 GB., 42 Ortsgemeinde, 2 Stadt, 1 Markt</t>
        </is>
      </c>
      <c r="C7" s="2" t="n"/>
      <c r="D7" s="2" t="n"/>
      <c r="E7" s="2" t="n"/>
      <c r="F7" s="2" t="n"/>
      <c r="G7" s="2" t="n"/>
      <c r="H7" s="2" t="n"/>
      <c r="I7" s="2" t="n"/>
      <c r="J7" s="2" t="n"/>
      <c r="K7" s="2" t="n"/>
      <c r="L7" s="2" t="n"/>
      <c r="M7" s="2" t="n"/>
      <c r="N7" s="2" t="n"/>
      <c r="O7" s="2" t="n"/>
      <c r="P7" s="2" t="n"/>
    </row>
    <row customHeight="1" ht="15.75" r="8">
      <c r="A8" s="2" t="n"/>
      <c r="B8" s="3" t="inlineStr">
        <is>
          <t>I. Gerichtsbezirk</t>
        </is>
      </c>
      <c r="C8" s="2" t="n"/>
      <c r="D8" s="2" t="n"/>
      <c r="E8" s="2" t="n"/>
      <c r="F8" s="2" t="n"/>
      <c r="G8" s="2" t="n"/>
      <c r="H8" s="2" t="n"/>
      <c r="I8" s="2" t="n"/>
      <c r="J8" s="2" t="n"/>
      <c r="K8" s="2" t="n"/>
      <c r="L8" s="2" t="n"/>
      <c r="M8" s="2" t="n"/>
      <c r="N8" s="2" t="n"/>
      <c r="O8" s="2" t="n"/>
      <c r="P8" s="2" t="n"/>
    </row>
    <row customHeight="1" ht="15.75" r="9">
      <c r="A9" s="2" t="n"/>
      <c r="B9" s="3" t="inlineStr">
        <is>
          <t>24 Ortsgemeinde, 1 Markt</t>
        </is>
      </c>
      <c r="C9" s="2" t="n"/>
      <c r="D9" s="2" t="n"/>
      <c r="E9" s="2" t="n"/>
      <c r="F9" s="2" t="n"/>
      <c r="G9" s="2" t="n"/>
      <c r="H9" s="2" t="n"/>
      <c r="I9" s="2" t="n"/>
      <c r="J9" s="2" t="n"/>
      <c r="K9" s="2" t="n"/>
      <c r="L9" s="2" t="n"/>
      <c r="M9" s="2" t="n"/>
      <c r="N9" s="2" t="n"/>
      <c r="O9" s="2" t="n"/>
      <c r="P9" s="2" t="n"/>
    </row>
    <row customHeight="1" ht="15.75" r="10">
      <c r="A10" s="2" t="n">
        <v>1</v>
      </c>
      <c r="B10" s="4" t="inlineStr">
        <is>
          <t>Albersdorf, Olbrachcice</t>
        </is>
      </c>
      <c r="C10" s="6" t="n"/>
      <c r="D10" s="15" t="n">
        <v>1269</v>
      </c>
      <c r="E10" s="15" t="n">
        <v>541</v>
      </c>
      <c r="F10" s="15" t="n">
        <v>614</v>
      </c>
      <c r="G10" s="11" t="n">
        <v>1155</v>
      </c>
      <c r="H10" s="15" t="n">
        <v>713</v>
      </c>
      <c r="I10" s="15" t="n">
        <v>430</v>
      </c>
      <c r="J10" s="15" t="n">
        <v>12</v>
      </c>
      <c r="K10" s="15" t="n"/>
      <c r="L10" s="15" t="n">
        <v>20</v>
      </c>
      <c r="M10" s="15" t="n"/>
      <c r="N10" s="15" t="n">
        <v>1132</v>
      </c>
      <c r="O10" s="15" t="n"/>
      <c r="P10" s="15" t="n">
        <v>154</v>
      </c>
    </row>
    <row customHeight="1" ht="15.75" r="11">
      <c r="A11" s="2" t="n">
        <v>2</v>
      </c>
      <c r="B11" s="4" t="inlineStr">
        <is>
          <t>Altstadt, Stare Mesto, Stare Miasto</t>
        </is>
      </c>
      <c r="C11" s="6" t="n"/>
      <c r="D11" s="15" t="n">
        <v>1033</v>
      </c>
      <c r="E11" s="15" t="n">
        <v>1327</v>
      </c>
      <c r="F11" s="10" t="n">
        <v>1225</v>
      </c>
      <c r="G11" s="13" t="n">
        <v>2552</v>
      </c>
      <c r="H11" s="15" t="n">
        <v>2465</v>
      </c>
      <c r="I11" s="15" t="n">
        <v>59</v>
      </c>
      <c r="J11" s="15" t="n">
        <v>28</v>
      </c>
      <c r="K11" s="15" t="n"/>
      <c r="L11" s="15" t="n">
        <v>89</v>
      </c>
      <c r="M11" s="15" t="n">
        <v>56</v>
      </c>
      <c r="N11" s="15" t="n">
        <v>2270</v>
      </c>
      <c r="O11" s="15" t="n">
        <v>6</v>
      </c>
      <c r="P11" s="15" t="n">
        <v>182</v>
      </c>
    </row>
    <row customHeight="1" ht="15.75" r="12">
      <c r="A12" s="2" t="n">
        <v>3</v>
      </c>
      <c r="B12" s="4" t="inlineStr">
        <is>
          <t>Darkau, Darków</t>
        </is>
      </c>
      <c r="C12" s="6" t="n"/>
      <c r="D12" s="15" t="n">
        <v>510</v>
      </c>
      <c r="E12" s="15" t="n">
        <v>740</v>
      </c>
      <c r="F12" s="10" t="n">
        <v>721</v>
      </c>
      <c r="G12" s="12" t="n">
        <v>1461</v>
      </c>
      <c r="H12" s="15" t="n">
        <v>1357</v>
      </c>
      <c r="I12" s="15" t="n">
        <v>81</v>
      </c>
      <c r="J12" s="15" t="n">
        <v>23</v>
      </c>
      <c r="K12" s="15" t="n"/>
      <c r="L12" s="15" t="n">
        <v>55</v>
      </c>
      <c r="M12" s="15" t="n">
        <v>18</v>
      </c>
      <c r="N12" s="15" t="n">
        <v>1357</v>
      </c>
      <c r="O12" s="15" t="n"/>
      <c r="P12" s="15" t="n">
        <v>137</v>
      </c>
    </row>
    <row customHeight="1" ht="31.5" r="13">
      <c r="A13" s="2" t="n">
        <v>4</v>
      </c>
      <c r="B13" s="4" t="inlineStr">
        <is>
          <t>Dittmannsdorf, Detmarovice, Dziećmrowice</t>
        </is>
      </c>
      <c r="C13" s="6" t="n"/>
      <c r="D13" s="15" t="n">
        <v>1383</v>
      </c>
      <c r="E13" s="15" t="n">
        <v>1386</v>
      </c>
      <c r="F13" s="10" t="n">
        <v>1398</v>
      </c>
      <c r="G13" s="12" t="n">
        <v>2784</v>
      </c>
      <c r="H13" s="15" t="n">
        <v>2754</v>
      </c>
      <c r="I13" s="15" t="n">
        <v>8</v>
      </c>
      <c r="J13" s="15" t="n">
        <v>22</v>
      </c>
      <c r="K13" s="15" t="n"/>
      <c r="L13" s="15" t="n">
        <v>23</v>
      </c>
      <c r="M13" s="15" t="n">
        <v>343</v>
      </c>
      <c r="N13" s="15" t="n">
        <v>2368</v>
      </c>
      <c r="O13" s="15" t="n"/>
      <c r="P13" s="15" t="n">
        <v>336</v>
      </c>
    </row>
    <row r="14">
      <c r="A14" s="2" t="n">
        <v>1</v>
      </c>
      <c r="B14" s="2" t="inlineStr">
        <is>
          <t>Dittmannsdorf, Detmarovice, Dziećmrowice</t>
        </is>
      </c>
      <c r="C14" s="6" t="n"/>
      <c r="D14" s="15" t="n"/>
      <c r="E14" s="15" t="n">
        <v>1254</v>
      </c>
      <c r="F14" s="10" t="n">
        <v>1261</v>
      </c>
      <c r="G14" s="12" t="n">
        <v>2515</v>
      </c>
      <c r="H14" s="15" t="n">
        <v>2493</v>
      </c>
      <c r="I14" s="15" t="n">
        <v>4</v>
      </c>
      <c r="J14" s="15" t="n">
        <v>18</v>
      </c>
      <c r="K14" s="15" t="n"/>
      <c r="L14" s="15" t="n">
        <v>23</v>
      </c>
      <c r="M14" s="15" t="n">
        <v>299</v>
      </c>
      <c r="N14" s="15" t="n">
        <v>2160</v>
      </c>
      <c r="O14" s="15" t="n"/>
      <c r="P14" s="15" t="n">
        <v>305</v>
      </c>
    </row>
    <row r="15">
      <c r="A15" s="2" t="n">
        <v>2</v>
      </c>
      <c r="B15" s="2" t="inlineStr">
        <is>
          <t>Konkolna, Kąkolna</t>
        </is>
      </c>
      <c r="C15" s="6" t="n"/>
      <c r="D15" s="15" t="n"/>
      <c r="E15" s="15" t="n">
        <v>132</v>
      </c>
      <c r="F15" s="10" t="n">
        <v>137</v>
      </c>
      <c r="G15" s="12" t="n">
        <v>269</v>
      </c>
      <c r="H15" s="15" t="n">
        <v>261</v>
      </c>
      <c r="I15" s="15" t="n">
        <v>4</v>
      </c>
      <c r="J15" s="15" t="n">
        <v>4</v>
      </c>
      <c r="K15" s="15" t="n"/>
      <c r="L15" s="15" t="n"/>
      <c r="M15" s="15" t="n">
        <v>44</v>
      </c>
      <c r="N15" s="15" t="n">
        <v>208</v>
      </c>
      <c r="O15" s="15" t="n"/>
      <c r="P15" s="15" t="n">
        <v>31</v>
      </c>
    </row>
    <row customHeight="1" ht="15.75" r="16">
      <c r="A16" s="4" t="n">
        <v>5</v>
      </c>
      <c r="B16" s="4" t="inlineStr">
        <is>
          <t>Dombrau, Dombrova, Dąbrowa</t>
        </is>
      </c>
      <c r="C16" s="6" t="n"/>
      <c r="D16" s="15" t="n">
        <v>768</v>
      </c>
      <c r="E16" s="15" t="n">
        <v>2227</v>
      </c>
      <c r="F16" s="10" t="n">
        <v>2100</v>
      </c>
      <c r="G16" s="12" t="n">
        <v>4327</v>
      </c>
      <c r="H16" s="15" t="n">
        <v>4159</v>
      </c>
      <c r="I16" s="15" t="n">
        <v>123</v>
      </c>
      <c r="J16" s="15" t="n">
        <v>45</v>
      </c>
      <c r="K16" s="15" t="n"/>
      <c r="L16" s="15" t="n">
        <v>112</v>
      </c>
      <c r="M16" s="15" t="n">
        <v>823</v>
      </c>
      <c r="N16" s="15" t="n">
        <v>3258</v>
      </c>
      <c r="O16" s="15" t="n"/>
      <c r="P16" s="15" t="n">
        <v>374</v>
      </c>
    </row>
    <row customHeight="1" ht="15.75" r="17">
      <c r="A17" s="4" t="n">
        <v>6</v>
      </c>
      <c r="B17" s="4" t="inlineStr">
        <is>
          <t>Freistadt, Frystat, Frysztat</t>
        </is>
      </c>
      <c r="C17" s="6" t="n"/>
      <c r="D17" s="15" t="n">
        <v>777</v>
      </c>
      <c r="E17" s="15" t="n">
        <v>1784</v>
      </c>
      <c r="F17" s="10" t="n">
        <v>1885</v>
      </c>
      <c r="G17" s="12" t="n">
        <v>3669</v>
      </c>
      <c r="H17" s="15" t="n">
        <v>3248</v>
      </c>
      <c r="I17" s="15" t="n">
        <v>211</v>
      </c>
      <c r="J17" s="15" t="n">
        <v>210</v>
      </c>
      <c r="K17" s="15" t="n"/>
      <c r="L17" s="15" t="n">
        <v>1103</v>
      </c>
      <c r="M17" s="15" t="n">
        <v>108</v>
      </c>
      <c r="N17" s="15" t="n">
        <v>2356</v>
      </c>
      <c r="O17" s="15" t="n"/>
      <c r="P17" s="15" t="n">
        <v>369</v>
      </c>
    </row>
    <row r="18">
      <c r="A18" s="2" t="n">
        <v>1</v>
      </c>
      <c r="B18" s="2" t="inlineStr">
        <is>
          <t>Bonkau, Bąków</t>
        </is>
      </c>
      <c r="C18" s="6" t="inlineStr">
        <is>
          <t>Häusergruppe</t>
        </is>
      </c>
      <c r="D18" s="15" t="n"/>
      <c r="E18" s="15" t="n">
        <v>30</v>
      </c>
      <c r="F18" s="10" t="n">
        <v>42</v>
      </c>
      <c r="G18" s="12" t="n">
        <v>72</v>
      </c>
      <c r="H18" s="15" t="n">
        <v>57</v>
      </c>
      <c r="I18" s="15" t="n">
        <v>10</v>
      </c>
      <c r="J18" s="15" t="n">
        <v>5</v>
      </c>
      <c r="K18" s="15" t="n"/>
      <c r="L18" s="15" t="n">
        <v>19</v>
      </c>
      <c r="M18" s="15" t="n">
        <v>2</v>
      </c>
      <c r="N18" s="15" t="n">
        <v>44</v>
      </c>
      <c r="O18" s="15" t="n"/>
      <c r="P18" s="15" t="n">
        <v>10</v>
      </c>
    </row>
    <row r="19">
      <c r="A19" s="2" t="n">
        <v>2</v>
      </c>
      <c r="B19" s="2" t="inlineStr">
        <is>
          <t>Freistadt, Frystat, Frysztat</t>
        </is>
      </c>
      <c r="C19" s="6" t="n"/>
      <c r="D19" s="15" t="n"/>
      <c r="E19" s="15" t="n">
        <v>1551</v>
      </c>
      <c r="F19" s="10" t="n">
        <v>1622</v>
      </c>
      <c r="G19" s="12" t="n">
        <v>3173</v>
      </c>
      <c r="H19" s="15" t="n">
        <v>2783</v>
      </c>
      <c r="I19" s="15" t="n">
        <v>190</v>
      </c>
      <c r="J19" s="15" t="n">
        <v>200</v>
      </c>
      <c r="K19" s="15" t="n"/>
      <c r="L19" s="15" t="n">
        <v>1009</v>
      </c>
      <c r="M19" s="15" t="n">
        <v>98</v>
      </c>
      <c r="N19" s="15" t="n">
        <v>1977</v>
      </c>
      <c r="O19" s="15" t="n"/>
      <c r="P19" s="15" t="n">
        <v>305</v>
      </c>
    </row>
    <row r="20">
      <c r="A20" s="2" t="n"/>
      <c r="B20" s="5" t="inlineStr">
        <is>
          <t>1 Freistadt, Frystat, Frysztat</t>
        </is>
      </c>
      <c r="C20" s="6" t="n"/>
      <c r="D20" s="15" t="n"/>
      <c r="E20" s="15" t="n">
        <v>1403</v>
      </c>
      <c r="F20" s="10" t="n">
        <v>1461</v>
      </c>
      <c r="G20" s="12" t="n">
        <v>2864</v>
      </c>
      <c r="H20" s="15" t="n"/>
      <c r="I20" s="15" t="n"/>
      <c r="J20" s="15" t="n"/>
      <c r="K20" s="15" t="n"/>
      <c r="L20" s="15" t="n"/>
      <c r="M20" s="15" t="n"/>
      <c r="N20" s="15" t="n"/>
      <c r="O20" s="15" t="n"/>
      <c r="P20" s="15" t="n">
        <v>273</v>
      </c>
    </row>
    <row r="21">
      <c r="A21" s="2" t="n"/>
      <c r="B21" s="5" t="inlineStr">
        <is>
          <t>darunter Militär</t>
        </is>
      </c>
      <c r="C21" s="6" t="n"/>
      <c r="D21" s="15" t="n"/>
      <c r="E21" s="15" t="n">
        <v>1</v>
      </c>
      <c r="F21" s="10" t="n"/>
      <c r="G21" s="12" t="n">
        <v>1</v>
      </c>
      <c r="H21" s="15" t="n">
        <v>1</v>
      </c>
      <c r="I21" s="15" t="n"/>
      <c r="J21" s="15" t="n"/>
      <c r="K21" s="15" t="n"/>
      <c r="L21" s="15" t="n">
        <v>1</v>
      </c>
      <c r="M21" s="15" t="n"/>
      <c r="N21" s="15" t="n"/>
      <c r="O21" s="15" t="n"/>
      <c r="P21" s="15" t="n"/>
    </row>
    <row r="22">
      <c r="A22" s="2" t="n"/>
      <c r="B22" s="5" t="inlineStr">
        <is>
          <t>2 Neustadt, Nowe Miasto</t>
        </is>
      </c>
      <c r="C22" s="6" t="inlineStr">
        <is>
          <t>Vorstadt</t>
        </is>
      </c>
      <c r="D22" s="15" t="n"/>
      <c r="E22" s="15" t="n">
        <v>148</v>
      </c>
      <c r="F22" s="10" t="n">
        <v>161</v>
      </c>
      <c r="G22" s="12" t="n">
        <v>309</v>
      </c>
      <c r="H22" s="15" t="n"/>
      <c r="I22" s="15" t="n"/>
      <c r="J22" s="15" t="n"/>
      <c r="K22" s="15" t="n"/>
      <c r="L22" s="15" t="n"/>
      <c r="M22" s="15" t="n"/>
      <c r="N22" s="15" t="n"/>
      <c r="O22" s="15" t="n"/>
      <c r="P22" s="15" t="n">
        <v>32</v>
      </c>
    </row>
    <row r="23">
      <c r="A23" s="2" t="n">
        <v>3</v>
      </c>
      <c r="B23" s="2" t="inlineStr">
        <is>
          <t>Miserau, Mizerów</t>
        </is>
      </c>
      <c r="C23" s="6" t="inlineStr">
        <is>
          <t>Häusergruppe</t>
        </is>
      </c>
      <c r="D23" s="15" t="n"/>
      <c r="E23" s="15" t="n">
        <v>74</v>
      </c>
      <c r="F23" s="10" t="n">
        <v>77</v>
      </c>
      <c r="G23" s="12" t="n">
        <v>151</v>
      </c>
      <c r="H23" s="15" t="n">
        <v>143</v>
      </c>
      <c r="I23" s="15" t="n">
        <v>4</v>
      </c>
      <c r="J23" s="15" t="n">
        <v>4</v>
      </c>
      <c r="K23" s="15" t="n"/>
      <c r="L23" s="15" t="n">
        <v>31</v>
      </c>
      <c r="M23" s="15" t="n"/>
      <c r="N23" s="15" t="n">
        <v>120</v>
      </c>
      <c r="O23" s="15" t="n"/>
      <c r="P23" s="15" t="n">
        <v>20</v>
      </c>
    </row>
    <row r="24">
      <c r="A24" s="2" t="n">
        <v>4</v>
      </c>
      <c r="B24" s="2" t="inlineStr">
        <is>
          <t>Spluchau, Szpluchów</t>
        </is>
      </c>
      <c r="C24" s="6" t="inlineStr">
        <is>
          <t>Häusergruppe</t>
        </is>
      </c>
      <c r="D24" s="15" t="n"/>
      <c r="E24" s="15" t="n">
        <v>82</v>
      </c>
      <c r="F24" s="10" t="n">
        <v>86</v>
      </c>
      <c r="G24" s="12" t="n">
        <v>168</v>
      </c>
      <c r="H24" s="15" t="n">
        <v>160</v>
      </c>
      <c r="I24" s="15" t="n">
        <v>7</v>
      </c>
      <c r="J24" s="15" t="n">
        <v>1</v>
      </c>
      <c r="K24" s="15" t="n"/>
      <c r="L24" s="15" t="n">
        <v>39</v>
      </c>
      <c r="M24" s="15" t="n">
        <v>8</v>
      </c>
      <c r="N24" s="15" t="n">
        <v>118</v>
      </c>
      <c r="O24" s="15" t="n"/>
      <c r="P24" s="15" t="n">
        <v>22</v>
      </c>
    </row>
    <row r="25">
      <c r="A25" s="2" t="n">
        <v>5</v>
      </c>
      <c r="B25" s="2" t="inlineStr">
        <is>
          <t>Widmuchau, Wydmuchów</t>
        </is>
      </c>
      <c r="C25" s="6" t="inlineStr">
        <is>
          <t>Häusergruppe</t>
        </is>
      </c>
      <c r="D25" s="15" t="n"/>
      <c r="E25" s="15" t="n">
        <v>47</v>
      </c>
      <c r="F25" s="10" t="n">
        <v>58</v>
      </c>
      <c r="G25" s="12" t="n">
        <v>105</v>
      </c>
      <c r="H25" s="15" t="n">
        <v>105</v>
      </c>
      <c r="I25" s="15" t="n"/>
      <c r="J25" s="15" t="n"/>
      <c r="K25" s="15" t="n"/>
      <c r="L25" s="15" t="n">
        <v>5</v>
      </c>
      <c r="M25" s="15" t="n"/>
      <c r="N25" s="15" t="n">
        <v>97</v>
      </c>
      <c r="O25" s="15" t="n"/>
      <c r="P25" s="15" t="n">
        <v>12</v>
      </c>
    </row>
    <row customHeight="1" ht="15.75" r="26">
      <c r="A26" s="4" t="n">
        <v>7</v>
      </c>
      <c r="B26" s="4" t="inlineStr">
        <is>
          <t>Großkuntschitz, Kończyce Wielkie</t>
        </is>
      </c>
      <c r="C26" s="6" t="n"/>
      <c r="D26" s="15" t="n">
        <v>1854</v>
      </c>
      <c r="E26" s="15" t="n">
        <v>766</v>
      </c>
      <c r="F26" s="10" t="n">
        <v>795</v>
      </c>
      <c r="G26" s="12" t="n">
        <v>1561</v>
      </c>
      <c r="H26" s="15" t="n">
        <v>1556</v>
      </c>
      <c r="I26" s="15" t="n"/>
      <c r="J26" s="15" t="n">
        <v>5</v>
      </c>
      <c r="K26" s="15" t="n"/>
      <c r="L26" s="15" t="n">
        <v>28</v>
      </c>
      <c r="M26" s="15" t="n">
        <v>2</v>
      </c>
      <c r="N26" s="15" t="n">
        <v>1526</v>
      </c>
      <c r="O26" s="15" t="n"/>
      <c r="P26" s="14" t="inlineStr">
        <is>
          <t>*)248</t>
        </is>
      </c>
    </row>
    <row customHeight="1" ht="15.75" r="27">
      <c r="A27" s="4" t="n">
        <v>1</v>
      </c>
      <c r="B27" s="2" t="inlineStr">
        <is>
          <t>Großkuntschitz, Kończyce Wielkie</t>
        </is>
      </c>
      <c r="C27" s="6" t="n"/>
      <c r="D27" s="15" t="n"/>
      <c r="E27" s="15" t="n">
        <v>612</v>
      </c>
      <c r="F27" s="10" t="n">
        <v>645</v>
      </c>
      <c r="G27" s="12" t="n">
        <v>1257</v>
      </c>
      <c r="H27" s="15" t="n">
        <v>1252</v>
      </c>
      <c r="I27" s="15" t="n"/>
      <c r="J27" s="15" t="n">
        <v>5</v>
      </c>
      <c r="K27" s="15" t="n"/>
      <c r="L27" s="15" t="n">
        <v>28</v>
      </c>
      <c r="M27" s="15" t="n">
        <v>2</v>
      </c>
      <c r="N27" s="15" t="n">
        <v>1226</v>
      </c>
      <c r="O27" s="15" t="n"/>
      <c r="P27" s="15" t="n">
        <v>199</v>
      </c>
    </row>
    <row r="28">
      <c r="A28" s="2" t="n">
        <v>2</v>
      </c>
      <c r="B28" s="2" t="inlineStr">
        <is>
          <t>Rudnik</t>
        </is>
      </c>
      <c r="C28" s="6" t="n"/>
      <c r="D28" s="15" t="n"/>
      <c r="E28" s="15" t="n">
        <v>154</v>
      </c>
      <c r="F28" s="10" t="n">
        <v>150</v>
      </c>
      <c r="G28" s="12" t="n">
        <v>304</v>
      </c>
      <c r="H28" s="15" t="n">
        <v>304</v>
      </c>
      <c r="I28" s="15" t="n"/>
      <c r="J28" s="15" t="n"/>
      <c r="K28" s="15" t="n"/>
      <c r="L28" s="15" t="n"/>
      <c r="M28" s="15" t="n"/>
      <c r="N28" s="15" t="n">
        <v>300</v>
      </c>
      <c r="O28" s="15" t="n"/>
      <c r="P28" s="15" t="n">
        <v>49</v>
      </c>
    </row>
    <row customHeight="1" ht="15.75" r="29">
      <c r="A29" s="4" t="n">
        <v>8</v>
      </c>
      <c r="B29" s="4" t="inlineStr">
        <is>
          <t>Karwin, Karvina, Karwina</t>
        </is>
      </c>
      <c r="C29" s="6" t="n"/>
      <c r="D29" s="15" t="n">
        <v>1551</v>
      </c>
      <c r="E29" s="15" t="n">
        <v>7798</v>
      </c>
      <c r="F29" s="10" t="n">
        <v>6528</v>
      </c>
      <c r="G29" s="12" t="n">
        <v>14326</v>
      </c>
      <c r="H29" s="15" t="n">
        <v>12905</v>
      </c>
      <c r="I29" s="15" t="n">
        <v>1315</v>
      </c>
      <c r="J29" s="15" t="n">
        <v>104</v>
      </c>
      <c r="K29" s="15" t="n">
        <v>2</v>
      </c>
      <c r="L29" s="15" t="n">
        <v>1113</v>
      </c>
      <c r="M29" s="15" t="n">
        <v>509</v>
      </c>
      <c r="N29" s="15" t="n">
        <v>12052</v>
      </c>
      <c r="O29" s="15" t="n">
        <v>150</v>
      </c>
      <c r="P29" s="15" t="n">
        <v>909</v>
      </c>
    </row>
    <row r="30">
      <c r="A30" s="2" t="n">
        <v>1</v>
      </c>
      <c r="B30" s="2" t="inlineStr">
        <is>
          <t>Karwin, Karvina, Karwina</t>
        </is>
      </c>
      <c r="C30" s="6" t="n"/>
      <c r="D30" s="15" t="n"/>
      <c r="E30" s="15" t="n">
        <v>7326</v>
      </c>
      <c r="F30" s="10" t="n">
        <v>5998</v>
      </c>
      <c r="G30" s="12" t="n">
        <v>13324</v>
      </c>
      <c r="H30" s="15" t="n">
        <v>12006</v>
      </c>
      <c r="I30" s="15" t="n">
        <v>1219</v>
      </c>
      <c r="J30" s="15" t="n">
        <v>99</v>
      </c>
      <c r="K30" s="15" t="n"/>
      <c r="L30" s="15" t="n">
        <v>1056</v>
      </c>
      <c r="M30" s="15" t="n">
        <v>471</v>
      </c>
      <c r="N30" s="15" t="n">
        <v>11186</v>
      </c>
      <c r="O30" s="15" t="n">
        <v>150</v>
      </c>
      <c r="P30" s="15" t="n">
        <v>806</v>
      </c>
    </row>
    <row r="31">
      <c r="A31" s="2" t="n">
        <v>2</v>
      </c>
      <c r="B31" s="2" t="inlineStr">
        <is>
          <t>Solza, Solca</t>
        </is>
      </c>
      <c r="C31" s="6" t="inlineStr">
        <is>
          <t>Dorf</t>
        </is>
      </c>
      <c r="D31" s="15" t="n"/>
      <c r="E31" s="15" t="n">
        <v>472</v>
      </c>
      <c r="F31" s="10" t="n">
        <v>530</v>
      </c>
      <c r="G31" s="12" t="n">
        <v>1002</v>
      </c>
      <c r="H31" s="15" t="n">
        <v>899</v>
      </c>
      <c r="I31" s="15" t="n">
        <v>96</v>
      </c>
      <c r="J31" s="15" t="n">
        <v>5</v>
      </c>
      <c r="K31" s="15" t="n">
        <v>2</v>
      </c>
      <c r="L31" s="15" t="n">
        <v>57</v>
      </c>
      <c r="M31" s="15" t="n">
        <v>38</v>
      </c>
      <c r="N31" s="15" t="n">
        <v>866</v>
      </c>
      <c r="O31" s="15" t="n"/>
      <c r="P31" s="15" t="n">
        <v>103</v>
      </c>
    </row>
    <row customHeight="1" ht="15.75" r="32">
      <c r="A32" s="4" t="n">
        <v>9</v>
      </c>
      <c r="B32" s="4" t="inlineStr">
        <is>
          <t>Katchitz, Kaczyce</t>
        </is>
      </c>
      <c r="C32" s="6" t="n"/>
      <c r="D32" s="15" t="n">
        <v>923</v>
      </c>
      <c r="E32" s="15" t="n">
        <v>522</v>
      </c>
      <c r="F32" s="10" t="n">
        <v>535</v>
      </c>
      <c r="G32" s="12" t="n">
        <v>1057</v>
      </c>
      <c r="H32" s="15" t="n">
        <v>1050</v>
      </c>
      <c r="I32" s="15" t="n">
        <v>7</v>
      </c>
      <c r="J32" s="15" t="n"/>
      <c r="K32" s="15" t="n"/>
      <c r="L32" s="15" t="n">
        <v>8</v>
      </c>
      <c r="M32" s="15" t="n">
        <v>7</v>
      </c>
      <c r="N32" s="15" t="n">
        <v>1041</v>
      </c>
      <c r="O32" s="15" t="n"/>
      <c r="P32" s="15" t="n">
        <v>152</v>
      </c>
    </row>
    <row r="33">
      <c r="A33" s="2" t="n">
        <v>1</v>
      </c>
      <c r="B33" s="2" t="inlineStr">
        <is>
          <t>Niederkatschitz, Kaczyce Dolne</t>
        </is>
      </c>
      <c r="C33" s="6" t="n"/>
      <c r="D33" s="15" t="n"/>
      <c r="E33" s="15" t="n">
        <v>184</v>
      </c>
      <c r="F33" s="10" t="n">
        <v>198</v>
      </c>
      <c r="G33" s="12" t="n">
        <v>382</v>
      </c>
      <c r="H33" s="15" t="n">
        <v>382</v>
      </c>
      <c r="I33" s="15" t="n"/>
      <c r="J33" s="15" t="n"/>
      <c r="K33" s="15" t="n"/>
      <c r="L33" s="15" t="n"/>
      <c r="M33" s="15" t="n">
        <v>3</v>
      </c>
      <c r="N33" s="15" t="n">
        <v>379</v>
      </c>
      <c r="O33" s="15" t="n"/>
      <c r="P33" s="15" t="n">
        <v>57</v>
      </c>
    </row>
    <row r="34">
      <c r="A34" s="2" t="n">
        <v>2</v>
      </c>
      <c r="B34" s="2" t="inlineStr">
        <is>
          <t>Oberkatschitz, Kaczyce Górne</t>
        </is>
      </c>
      <c r="C34" s="6" t="n"/>
      <c r="D34" s="15" t="n"/>
      <c r="E34" s="15" t="n">
        <v>185</v>
      </c>
      <c r="F34" s="10" t="n">
        <v>195</v>
      </c>
      <c r="G34" s="12" t="n">
        <v>380</v>
      </c>
      <c r="H34" s="15" t="n">
        <v>380</v>
      </c>
      <c r="I34" s="15" t="n"/>
      <c r="J34" s="15" t="n"/>
      <c r="K34" s="15" t="n"/>
      <c r="L34" s="15" t="n">
        <v>3</v>
      </c>
      <c r="M34" s="15" t="n">
        <v>4</v>
      </c>
      <c r="N34" s="15" t="n">
        <v>372</v>
      </c>
      <c r="O34" s="15" t="n"/>
      <c r="P34" s="15" t="n">
        <v>55</v>
      </c>
    </row>
    <row r="35">
      <c r="A35" s="2" t="n">
        <v>3</v>
      </c>
      <c r="B35" s="2" t="inlineStr">
        <is>
          <t>Ottrembau, Otrębów</t>
        </is>
      </c>
      <c r="C35" s="6" t="inlineStr">
        <is>
          <t>Dorf</t>
        </is>
      </c>
      <c r="D35" s="15" t="n"/>
      <c r="E35" s="15" t="n">
        <v>153</v>
      </c>
      <c r="F35" s="10" t="n">
        <v>142</v>
      </c>
      <c r="G35" s="12" t="n">
        <v>295</v>
      </c>
      <c r="H35" s="15" t="n">
        <v>288</v>
      </c>
      <c r="I35" s="15" t="n">
        <v>7</v>
      </c>
      <c r="J35" s="15" t="n"/>
      <c r="K35" s="15" t="n"/>
      <c r="L35" s="15" t="n">
        <v>5</v>
      </c>
      <c r="M35" s="15" t="n"/>
      <c r="N35" s="15" t="n">
        <v>290</v>
      </c>
      <c r="O35" s="15" t="n"/>
      <c r="P35" s="15" t="n">
        <v>40</v>
      </c>
    </row>
    <row customHeight="1" ht="15.75" r="36">
      <c r="A36" s="4" t="n">
        <v>10</v>
      </c>
      <c r="B36" s="4" t="inlineStr">
        <is>
          <t>Kleinkuntschitz, Kończyce Małe</t>
        </is>
      </c>
      <c r="C36" s="6" t="n"/>
      <c r="D36" s="15" t="n">
        <v>1194</v>
      </c>
      <c r="E36" s="15" t="n">
        <v>650</v>
      </c>
      <c r="F36" s="10" t="n">
        <v>756</v>
      </c>
      <c r="G36" s="12" t="n">
        <v>1406</v>
      </c>
      <c r="H36" s="15" t="n">
        <v>1399</v>
      </c>
      <c r="I36" s="15" t="n">
        <v>2</v>
      </c>
      <c r="J36" s="15" t="n">
        <v>5</v>
      </c>
      <c r="K36" s="15" t="n"/>
      <c r="L36" s="15" t="n">
        <v>11</v>
      </c>
      <c r="M36" s="15" t="n">
        <v>1</v>
      </c>
      <c r="N36" s="15" t="n">
        <v>1388</v>
      </c>
      <c r="O36" s="15" t="n"/>
      <c r="P36" s="15" t="n">
        <v>226</v>
      </c>
    </row>
    <row customHeight="1" ht="15.75" r="37">
      <c r="A37" s="4" t="n">
        <v>11</v>
      </c>
      <c r="B37" s="4" t="inlineStr">
        <is>
          <t>Lazy, Łazy</t>
        </is>
      </c>
      <c r="C37" s="6" t="n"/>
      <c r="D37" s="15" t="n">
        <v>589</v>
      </c>
      <c r="E37" s="8" t="n">
        <v>3104</v>
      </c>
      <c r="F37" s="10" t="n">
        <v>2678</v>
      </c>
      <c r="G37" s="12" t="n">
        <v>5782</v>
      </c>
      <c r="H37" s="15" t="n">
        <v>3834</v>
      </c>
      <c r="I37" s="15" t="n">
        <v>1798</v>
      </c>
      <c r="J37" s="15" t="n">
        <v>150</v>
      </c>
      <c r="K37" s="15" t="n"/>
      <c r="L37" s="15" t="n">
        <v>123</v>
      </c>
      <c r="M37" s="15" t="n">
        <v>921</v>
      </c>
      <c r="N37" s="15" t="n">
        <v>4660</v>
      </c>
      <c r="O37" s="15" t="n"/>
      <c r="P37" s="15" t="n">
        <v>429</v>
      </c>
    </row>
    <row customHeight="1" ht="15.75" r="38">
      <c r="A38" s="4" t="n">
        <v>12</v>
      </c>
      <c r="B38" s="4" t="inlineStr">
        <is>
          <t>Lonkau, Łąki</t>
        </is>
      </c>
      <c r="C38" s="6" t="n"/>
      <c r="D38" s="15" t="n">
        <v>1043</v>
      </c>
      <c r="E38" s="15" t="n">
        <v>680</v>
      </c>
      <c r="F38" s="10" t="n">
        <v>669</v>
      </c>
      <c r="G38" s="12" t="n">
        <v>1349</v>
      </c>
      <c r="H38" s="15" t="n">
        <v>1296</v>
      </c>
      <c r="I38" s="15" t="n">
        <v>40</v>
      </c>
      <c r="J38" s="15" t="n">
        <v>13</v>
      </c>
      <c r="K38" s="15" t="n"/>
      <c r="L38" s="15" t="n">
        <v>16</v>
      </c>
      <c r="M38" s="15" t="n">
        <v>3</v>
      </c>
      <c r="N38" s="15" t="n">
        <v>1328</v>
      </c>
      <c r="O38" s="15" t="n"/>
      <c r="P38" s="15" t="n">
        <v>162</v>
      </c>
    </row>
    <row customHeight="1" ht="15.75" r="39">
      <c r="A39" s="4" t="n">
        <v>13</v>
      </c>
      <c r="B39" s="4" t="inlineStr">
        <is>
          <t>Markolowitz, Marklowice</t>
        </is>
      </c>
      <c r="C39" s="6" t="n"/>
      <c r="D39" s="9" t="n">
        <v>961</v>
      </c>
      <c r="E39" s="15" t="n">
        <v>593</v>
      </c>
      <c r="F39" s="10" t="n">
        <v>619</v>
      </c>
      <c r="G39" s="12" t="n">
        <v>1212</v>
      </c>
      <c r="H39" s="15" t="n">
        <v>1195</v>
      </c>
      <c r="I39" s="15" t="n">
        <v>3</v>
      </c>
      <c r="J39" s="15" t="n">
        <v>14</v>
      </c>
      <c r="K39" s="15" t="n"/>
      <c r="L39" s="15" t="n">
        <v>5</v>
      </c>
      <c r="M39" s="15" t="n"/>
      <c r="N39" s="15" t="n">
        <v>1150</v>
      </c>
      <c r="O39" s="15" t="n"/>
      <c r="P39" s="15" t="n">
        <v>174</v>
      </c>
    </row>
    <row r="40">
      <c r="A40" s="2" t="n">
        <v>1</v>
      </c>
      <c r="B40" s="2" t="inlineStr">
        <is>
          <t>Niedermarklowitz, Markolowice Dolne</t>
        </is>
      </c>
      <c r="C40" s="6" t="n"/>
      <c r="D40" s="15" t="n"/>
      <c r="E40" s="15" t="n">
        <v>386</v>
      </c>
      <c r="F40" s="10" t="n">
        <v>403</v>
      </c>
      <c r="G40" s="12" t="n">
        <v>789</v>
      </c>
      <c r="H40" s="15" t="n">
        <v>777</v>
      </c>
      <c r="I40" s="15" t="n">
        <v>2</v>
      </c>
      <c r="J40" s="15" t="n">
        <v>10</v>
      </c>
      <c r="K40" s="15" t="n"/>
      <c r="L40" s="15" t="n"/>
      <c r="M40" s="15" t="n"/>
      <c r="N40" s="15" t="n">
        <v>740</v>
      </c>
      <c r="O40" s="15" t="n"/>
      <c r="P40" s="15" t="n">
        <v>114</v>
      </c>
    </row>
    <row r="41">
      <c r="A41" s="2" t="n">
        <v>2</v>
      </c>
      <c r="B41" s="2" t="inlineStr">
        <is>
          <t>Obermarklowitz, Marklowice Górne</t>
        </is>
      </c>
      <c r="C41" s="6" t="n"/>
      <c r="D41" s="15" t="n"/>
      <c r="E41" s="15" t="n">
        <v>207</v>
      </c>
      <c r="F41" s="10" t="n">
        <v>216</v>
      </c>
      <c r="G41" s="12" t="n">
        <v>423</v>
      </c>
      <c r="H41" s="15" t="n">
        <v>418</v>
      </c>
      <c r="I41" s="15" t="n">
        <v>1</v>
      </c>
      <c r="J41" s="15" t="n">
        <v>4</v>
      </c>
      <c r="K41" s="15" t="n"/>
      <c r="L41" s="15" t="n">
        <v>5</v>
      </c>
      <c r="M41" s="15" t="n"/>
      <c r="N41" s="15" t="n">
        <v>410</v>
      </c>
      <c r="O41" s="15" t="n"/>
      <c r="P41" s="15" t="n">
        <v>60</v>
      </c>
    </row>
    <row customHeight="1" ht="31.5" r="42">
      <c r="A42" s="4" t="n">
        <v>14</v>
      </c>
      <c r="B42" s="4" t="inlineStr">
        <is>
          <t>Mittelsuchau, Sucha Prostredni, Sucha Pośrednia</t>
        </is>
      </c>
      <c r="C42" s="6" t="n"/>
      <c r="D42" s="15" t="n">
        <v>580</v>
      </c>
      <c r="E42" s="15" t="n">
        <v>742</v>
      </c>
      <c r="F42" s="10" t="n">
        <v>725</v>
      </c>
      <c r="G42" s="12" t="n">
        <v>1467</v>
      </c>
      <c r="H42" s="15" t="n">
        <v>711</v>
      </c>
      <c r="I42" s="15" t="n">
        <v>747</v>
      </c>
      <c r="J42" s="15" t="n">
        <v>11</v>
      </c>
      <c r="K42" s="15" t="n"/>
      <c r="L42" s="15" t="n">
        <v>9</v>
      </c>
      <c r="M42" s="15" t="n">
        <v>609</v>
      </c>
      <c r="N42" s="15" t="n">
        <v>840</v>
      </c>
      <c r="O42" s="15" t="n"/>
      <c r="P42" s="15" t="n">
        <v>157</v>
      </c>
    </row>
    <row customHeight="1" ht="31.5" r="43">
      <c r="A43" s="4" t="n">
        <v>15</v>
      </c>
      <c r="B43" s="4" t="inlineStr">
        <is>
          <t>Niedersuchau, Sucha Dolni, Sucha Dolna</t>
        </is>
      </c>
      <c r="C43" s="6" t="n"/>
      <c r="D43" s="15" t="n">
        <v>440</v>
      </c>
      <c r="E43" s="15" t="n">
        <v>748</v>
      </c>
      <c r="F43" s="10" t="n">
        <v>703</v>
      </c>
      <c r="G43" s="12" t="n">
        <v>1451</v>
      </c>
      <c r="H43" s="15" t="n">
        <v>779</v>
      </c>
      <c r="I43" s="15" t="n">
        <v>654</v>
      </c>
      <c r="J43" s="15" t="n">
        <v>18</v>
      </c>
      <c r="K43" s="15" t="n"/>
      <c r="L43" s="15" t="n">
        <v>10</v>
      </c>
      <c r="M43" s="15" t="n">
        <v>610</v>
      </c>
      <c r="N43" s="15" t="n">
        <v>811</v>
      </c>
      <c r="O43" s="15" t="n"/>
      <c r="P43" s="15" t="n">
        <v>155</v>
      </c>
    </row>
    <row customHeight="1" ht="30" r="44">
      <c r="A44" s="2" t="n">
        <v>1</v>
      </c>
      <c r="B44" s="2" t="inlineStr">
        <is>
          <t>Kasparkowitz, Kasparkovice, Kaszparkowice</t>
        </is>
      </c>
      <c r="C44" s="6" t="inlineStr">
        <is>
          <t>Dorf</t>
        </is>
      </c>
      <c r="D44" s="15" t="n"/>
      <c r="E44" s="15" t="n">
        <v>129</v>
      </c>
      <c r="F44" s="10" t="n">
        <v>119</v>
      </c>
      <c r="G44" s="12" t="n">
        <v>248</v>
      </c>
      <c r="H44" s="15" t="n">
        <v>155</v>
      </c>
      <c r="I44" s="15" t="n">
        <v>85</v>
      </c>
      <c r="J44" s="15" t="n">
        <v>8</v>
      </c>
      <c r="K44" s="15" t="n"/>
      <c r="L44" s="15" t="n">
        <v>5</v>
      </c>
      <c r="M44" s="15" t="n">
        <v>110</v>
      </c>
      <c r="N44" s="15" t="n">
        <v>124</v>
      </c>
      <c r="O44" s="15" t="n"/>
      <c r="P44" s="15" t="n">
        <v>26</v>
      </c>
    </row>
    <row r="45">
      <c r="A45" s="2" t="n">
        <v>2</v>
      </c>
      <c r="B45" s="2" t="inlineStr">
        <is>
          <t>Niedersuchau, Sucha Dolni, Sucha Dolna</t>
        </is>
      </c>
      <c r="C45" s="6" t="n"/>
      <c r="D45" s="15" t="n"/>
      <c r="E45" s="15" t="n">
        <v>619</v>
      </c>
      <c r="F45" s="10" t="n">
        <v>584</v>
      </c>
      <c r="G45" s="12" t="n">
        <v>1203</v>
      </c>
      <c r="H45" s="15" t="n">
        <v>624</v>
      </c>
      <c r="I45" s="15" t="n">
        <v>569</v>
      </c>
      <c r="J45" s="15" t="n">
        <v>10</v>
      </c>
      <c r="K45" s="15" t="n"/>
      <c r="L45" s="15" t="n">
        <v>5</v>
      </c>
      <c r="M45" s="15" t="n">
        <v>500</v>
      </c>
      <c r="N45" s="15" t="n">
        <v>687</v>
      </c>
      <c r="O45" s="15" t="n"/>
      <c r="P45" s="15" t="n">
        <v>129</v>
      </c>
    </row>
    <row customHeight="1" ht="15.75" r="46">
      <c r="A46" s="4" t="n">
        <v>16</v>
      </c>
      <c r="B46" s="4" t="inlineStr">
        <is>
          <t>Obersuchau, Sucha Górna</t>
        </is>
      </c>
      <c r="C46" s="6" t="n"/>
      <c r="D46" s="15" t="n">
        <v>1004</v>
      </c>
      <c r="E46" s="15" t="n">
        <v>966</v>
      </c>
      <c r="F46" s="10" t="n">
        <v>1032</v>
      </c>
      <c r="G46" s="12" t="n">
        <v>1998</v>
      </c>
      <c r="H46" s="15" t="n">
        <v>1543</v>
      </c>
      <c r="I46" s="15" t="n">
        <v>427</v>
      </c>
      <c r="J46" s="15" t="n">
        <v>28</v>
      </c>
      <c r="K46" s="15" t="n"/>
      <c r="L46" s="15" t="n">
        <v>50</v>
      </c>
      <c r="M46" s="15" t="n">
        <v>4</v>
      </c>
      <c r="N46" s="15" t="n">
        <v>1900</v>
      </c>
      <c r="O46" s="15" t="n"/>
      <c r="P46" s="15" t="n">
        <v>210</v>
      </c>
    </row>
    <row customHeight="1" ht="15.75" r="47">
      <c r="A47" s="4" t="n">
        <v>17</v>
      </c>
      <c r="B47" s="4" t="inlineStr">
        <is>
          <t>Orlau, Orlova, Orłowa</t>
        </is>
      </c>
      <c r="C47" s="6" t="n"/>
      <c r="D47" s="15" t="n">
        <v>525</v>
      </c>
      <c r="E47" s="15" t="n">
        <v>3550</v>
      </c>
      <c r="F47" s="10" t="n">
        <v>3129</v>
      </c>
      <c r="G47" s="12" t="n">
        <v>6679</v>
      </c>
      <c r="H47" s="15" t="n">
        <v>5023</v>
      </c>
      <c r="I47" s="15" t="n">
        <v>1430</v>
      </c>
      <c r="J47" s="15" t="n">
        <v>220</v>
      </c>
      <c r="K47" s="15" t="n"/>
      <c r="L47" s="15" t="n">
        <v>343</v>
      </c>
      <c r="M47" s="15" t="n">
        <v>2233</v>
      </c>
      <c r="N47" s="15" t="n">
        <v>3919</v>
      </c>
      <c r="O47" s="15" t="n">
        <v>1</v>
      </c>
      <c r="P47" s="15" t="n">
        <v>455</v>
      </c>
    </row>
    <row customHeight="1" ht="15.75" r="48">
      <c r="A48" s="4" t="n">
        <v>18</v>
      </c>
      <c r="B48" s="4" t="inlineStr">
        <is>
          <t>Petrowitz, Pietrowice</t>
        </is>
      </c>
      <c r="C48" s="6" t="n"/>
      <c r="D48" s="15" t="n">
        <v>869</v>
      </c>
      <c r="E48" s="15" t="n">
        <v>647</v>
      </c>
      <c r="F48" s="10" t="n">
        <v>660</v>
      </c>
      <c r="G48" s="12" t="n">
        <v>1307</v>
      </c>
      <c r="H48" s="15" t="n">
        <v>1259</v>
      </c>
      <c r="I48" s="15" t="n">
        <v>13</v>
      </c>
      <c r="J48" s="15" t="n">
        <v>35</v>
      </c>
      <c r="K48" s="15" t="n"/>
      <c r="L48" s="15" t="n">
        <v>84</v>
      </c>
      <c r="M48" s="15" t="n">
        <v>22</v>
      </c>
      <c r="N48" s="15" t="n">
        <v>1139</v>
      </c>
      <c r="O48" s="8" t="n">
        <v>2</v>
      </c>
      <c r="P48" s="15" t="n">
        <v>153</v>
      </c>
    </row>
    <row customHeight="1" ht="15.75" r="49">
      <c r="A49" s="4" t="n">
        <v>19</v>
      </c>
      <c r="B49" s="4" t="inlineStr">
        <is>
          <t>Piersna, Pierśna</t>
        </is>
      </c>
      <c r="C49" s="6" t="n"/>
      <c r="D49" s="15" t="n">
        <v>368</v>
      </c>
      <c r="E49" s="15" t="n">
        <v>248</v>
      </c>
      <c r="F49" s="10" t="n">
        <v>254</v>
      </c>
      <c r="G49" s="12" t="n">
        <v>502</v>
      </c>
      <c r="H49" s="15" t="n">
        <v>497</v>
      </c>
      <c r="I49" s="15" t="n"/>
      <c r="J49" s="15" t="n">
        <v>5</v>
      </c>
      <c r="K49" s="15" t="n"/>
      <c r="L49" s="15" t="n">
        <v>3</v>
      </c>
      <c r="M49" s="15" t="n">
        <v>2</v>
      </c>
      <c r="N49" s="15" t="n">
        <v>451</v>
      </c>
      <c r="O49" s="15" t="n"/>
      <c r="P49" s="15" t="n">
        <v>68</v>
      </c>
    </row>
    <row customHeight="1" ht="15.75" r="50">
      <c r="A50" s="4" t="n">
        <v>20</v>
      </c>
      <c r="B50" s="4" t="inlineStr">
        <is>
          <t>Poremba, Poręba</t>
        </is>
      </c>
      <c r="C50" s="6" t="n"/>
      <c r="D50" s="15" t="n">
        <v>555</v>
      </c>
      <c r="E50" s="15" t="n">
        <v>870</v>
      </c>
      <c r="F50" s="10" t="n">
        <v>756</v>
      </c>
      <c r="G50" s="12" t="n">
        <v>1626</v>
      </c>
      <c r="H50" s="15" t="n">
        <v>1556</v>
      </c>
      <c r="I50" s="15" t="n">
        <v>53</v>
      </c>
      <c r="J50" s="15" t="n">
        <v>17</v>
      </c>
      <c r="K50" s="15" t="n"/>
      <c r="L50" s="15" t="n">
        <v>28</v>
      </c>
      <c r="M50" s="15" t="n">
        <v>67</v>
      </c>
      <c r="N50" s="15" t="n">
        <v>1502</v>
      </c>
      <c r="O50" s="15" t="n"/>
      <c r="P50" s="15" t="n">
        <v>159</v>
      </c>
    </row>
    <row customHeight="1" ht="15.75" r="51">
      <c r="A51" s="4" t="n">
        <v>21</v>
      </c>
      <c r="B51" s="4" t="inlineStr">
        <is>
          <t>Roy, Raj</t>
        </is>
      </c>
      <c r="C51" s="6" t="n"/>
      <c r="D51" s="15" t="n">
        <v>848</v>
      </c>
      <c r="E51" s="15" t="n">
        <v>423</v>
      </c>
      <c r="F51" s="10" t="n">
        <v>415</v>
      </c>
      <c r="G51" s="12" t="n">
        <v>838</v>
      </c>
      <c r="H51" s="15" t="n">
        <v>831</v>
      </c>
      <c r="I51" s="15" t="n">
        <v>7</v>
      </c>
      <c r="J51" s="15" t="n"/>
      <c r="K51" s="15" t="n"/>
      <c r="L51" s="15" t="n">
        <v>11</v>
      </c>
      <c r="M51" s="15" t="n">
        <v>3</v>
      </c>
      <c r="N51" s="15" t="n">
        <v>810</v>
      </c>
      <c r="O51" s="15" t="n"/>
      <c r="P51" s="15" t="n">
        <v>108</v>
      </c>
    </row>
    <row customHeight="1" ht="15.75" r="52">
      <c r="A52" s="4" t="n">
        <v>22</v>
      </c>
      <c r="B52" s="4" t="inlineStr">
        <is>
          <t>Seibersdorf, Zebrzydowice</t>
        </is>
      </c>
      <c r="C52" s="6" t="n"/>
      <c r="D52" s="15" t="n">
        <v>1605</v>
      </c>
      <c r="E52" s="15" t="n">
        <v>864</v>
      </c>
      <c r="F52" s="10" t="n">
        <v>997</v>
      </c>
      <c r="G52" s="12" t="n">
        <v>1861</v>
      </c>
      <c r="H52" s="15" t="n">
        <v>1839</v>
      </c>
      <c r="I52" s="15" t="n">
        <v>10</v>
      </c>
      <c r="J52" s="15" t="n">
        <v>12</v>
      </c>
      <c r="K52" s="15" t="n"/>
      <c r="L52" s="15" t="n">
        <v>49</v>
      </c>
      <c r="M52" s="15" t="n">
        <v>23</v>
      </c>
      <c r="N52" s="15" t="n">
        <v>1741</v>
      </c>
      <c r="O52" s="15" t="n"/>
      <c r="P52" s="15" t="n">
        <v>258</v>
      </c>
    </row>
    <row r="53">
      <c r="A53" s="2" t="n">
        <v>1</v>
      </c>
      <c r="B53" s="2" t="inlineStr">
        <is>
          <t>Niederseibersdorf, Zebrzydowice Dolne</t>
        </is>
      </c>
      <c r="C53" s="6" t="n"/>
      <c r="D53" s="15" t="n"/>
      <c r="E53" s="15" t="n">
        <v>638</v>
      </c>
      <c r="F53" s="10" t="n">
        <v>731</v>
      </c>
      <c r="G53" s="12" t="n">
        <v>1369</v>
      </c>
      <c r="H53" s="15" t="n">
        <v>1356</v>
      </c>
      <c r="I53" s="15" t="n">
        <v>10</v>
      </c>
      <c r="J53" s="15" t="n">
        <v>3</v>
      </c>
      <c r="K53" s="15" t="n"/>
      <c r="L53" s="15" t="n">
        <v>36</v>
      </c>
      <c r="M53" s="15" t="n">
        <v>17</v>
      </c>
      <c r="N53" s="15" t="n">
        <v>1277</v>
      </c>
      <c r="O53" s="15" t="n"/>
      <c r="P53" s="15" t="n">
        <v>196</v>
      </c>
    </row>
    <row r="54">
      <c r="A54" s="2" t="n">
        <v>2</v>
      </c>
      <c r="B54" s="2" t="inlineStr">
        <is>
          <t>Oberseibersdorf, Zebrzdowice Górne</t>
        </is>
      </c>
      <c r="C54" s="6" t="n"/>
      <c r="D54" s="15" t="n"/>
      <c r="E54" s="15" t="n">
        <v>226</v>
      </c>
      <c r="F54" s="10" t="n">
        <v>266</v>
      </c>
      <c r="G54" s="12" t="n">
        <v>492</v>
      </c>
      <c r="H54" s="15" t="n">
        <v>483</v>
      </c>
      <c r="I54" s="15" t="n"/>
      <c r="J54" s="15" t="n">
        <v>9</v>
      </c>
      <c r="K54" s="15" t="n"/>
      <c r="L54" s="15" t="n">
        <v>13</v>
      </c>
      <c r="M54" s="15" t="n">
        <v>6</v>
      </c>
      <c r="N54" s="15" t="n">
        <v>464</v>
      </c>
      <c r="O54" s="15" t="n"/>
      <c r="P54" s="15" t="n">
        <v>62</v>
      </c>
    </row>
    <row customHeight="1" ht="15.75" r="55">
      <c r="A55" s="4" t="n">
        <v>23</v>
      </c>
      <c r="B55" s="4" t="inlineStr">
        <is>
          <t>Steinau, Stonawa</t>
        </is>
      </c>
      <c r="C55" s="6" t="n"/>
      <c r="D55" s="15" t="n">
        <v>1383</v>
      </c>
      <c r="E55" s="15" t="n">
        <v>1534</v>
      </c>
      <c r="F55" s="10" t="n">
        <v>1601</v>
      </c>
      <c r="G55" s="12" t="n">
        <v>3135</v>
      </c>
      <c r="H55" s="15" t="n">
        <v>2456</v>
      </c>
      <c r="I55" s="15" t="n">
        <v>650</v>
      </c>
      <c r="J55" s="15" t="n">
        <v>29</v>
      </c>
      <c r="K55" s="15" t="n"/>
      <c r="L55" s="15" t="n">
        <v>20</v>
      </c>
      <c r="M55" s="15" t="n">
        <v>4</v>
      </c>
      <c r="N55" s="15" t="n">
        <v>3084</v>
      </c>
      <c r="O55" s="15" t="n"/>
      <c r="P55" s="15" t="n">
        <v>331</v>
      </c>
    </row>
    <row customHeight="1" ht="15.75" r="56">
      <c r="A56" s="4" t="n">
        <v>24</v>
      </c>
      <c r="B56" s="4" t="inlineStr">
        <is>
          <t>Zawada</t>
        </is>
      </c>
      <c r="C56" s="6" t="inlineStr">
        <is>
          <t>Dorf</t>
        </is>
      </c>
      <c r="D56" s="15" t="n">
        <v>359</v>
      </c>
      <c r="E56" s="15" t="n">
        <v>264</v>
      </c>
      <c r="F56" s="10" t="n">
        <v>287</v>
      </c>
      <c r="G56" s="12" t="n">
        <v>551</v>
      </c>
      <c r="H56" s="15" t="n">
        <v>533</v>
      </c>
      <c r="I56" s="15" t="n">
        <v>12</v>
      </c>
      <c r="J56" s="15" t="n">
        <v>6</v>
      </c>
      <c r="K56" s="15" t="n"/>
      <c r="L56" s="15" t="n">
        <v>14</v>
      </c>
      <c r="M56" s="15" t="n">
        <v>1</v>
      </c>
      <c r="N56" s="15" t="n">
        <v>462</v>
      </c>
      <c r="O56" s="15" t="n"/>
      <c r="P56" s="15" t="n">
        <v>74</v>
      </c>
    </row>
    <row customHeight="1" ht="30" r="57">
      <c r="A57" s="2" t="n"/>
      <c r="B57" s="2" t="inlineStr">
        <is>
          <t>Summe des Gerichtsbezirkes Freistadt, Frystat, Frysztat</t>
        </is>
      </c>
      <c r="C57" s="6" t="n"/>
      <c r="D57" s="15" t="n">
        <v>22391</v>
      </c>
      <c r="E57" s="15" t="n">
        <v>32974</v>
      </c>
      <c r="F57" s="10" t="n">
        <v>31082</v>
      </c>
      <c r="G57" s="12" t="n">
        <v>64056</v>
      </c>
      <c r="H57" s="15" t="n">
        <v>54964</v>
      </c>
      <c r="I57" s="15" t="n">
        <v>8080</v>
      </c>
      <c r="J57" s="15" t="n">
        <v>1010</v>
      </c>
      <c r="K57" s="15" t="n">
        <v>2</v>
      </c>
      <c r="L57" s="15" t="n">
        <v>3336</v>
      </c>
      <c r="M57" s="15" t="n">
        <v>6372</v>
      </c>
      <c r="N57" s="15" t="n">
        <v>52545</v>
      </c>
      <c r="O57" s="8" t="n">
        <v>159</v>
      </c>
      <c r="P57" s="15" t="n">
        <v>5980</v>
      </c>
    </row>
    <row r="58">
      <c r="D58">
        <f>SUM(D10:D13,D16:D17,D26,D29,D32,D36:D39,D42:D43,D46:D52,D55:D56)</f>
        <v/>
      </c>
      <c r="E58">
        <f>SUM(E10:E13,E16:E17,E26,E29,E32,E36:E39,E42:E43,E46:E52,E55:E56)</f>
        <v/>
      </c>
      <c r="F58">
        <f>SUM(F10:F13,F16:F17,F26,F29,F32,F36:F39,F42:F43,F46:F52,F55:F56)</f>
        <v/>
      </c>
      <c r="G58">
        <f>SUM(G10:G13,G16:G17,G26,G29,G32,G36:G39,G42:G43,G46:G52,G55:G56)</f>
        <v/>
      </c>
      <c r="H58">
        <f>SUM(H10:H13,H16:H17,H26,H29,H32,H36:H39,H42:H43,H46:H52,H55:H56)</f>
        <v/>
      </c>
      <c r="I58">
        <f>SUM(I10:I13,I16:I17,I26,I29,I32,I36:I39,I42:I43,I46:I52,I55:I56)</f>
        <v/>
      </c>
      <c r="J58">
        <f>SUM(J10:J13,J16:J17,J26,J29,J32,J36:J39,J42:J43,J46:J52,J55:J56)</f>
        <v/>
      </c>
      <c r="K58">
        <f>SUM(K10:K13,K16:K17,K26,K29,K32,K36:K39,K42:K43,K46:K52,K55:K56)</f>
        <v/>
      </c>
      <c r="L58">
        <f>SUM(L10:L13,L16:L17,L26,L29,L32,L36:L39,L42:L43,L46:L52,L55:L56)</f>
        <v/>
      </c>
      <c r="M58">
        <f>SUM(M10:M13,M16:M17,M26,M29,M32,M36:M39,M42:M43,M46:M52,M55:M56)</f>
        <v/>
      </c>
      <c r="N58">
        <f>SUM(N10:N13,N16:N17,N26,N29,N32,N36:N39,N42:N43,N46:N52,N55:N56)</f>
        <v/>
      </c>
      <c r="O58">
        <f>SUM(O10:O13,O16:O17,O26,O29,O32,O36:O39,O42:O43,O46:O52,O55:O56)</f>
        <v/>
      </c>
      <c r="P58">
        <f>SUM(P10:P13,P16:P17,P26,P29,P32,P36:P39,P42:P43,P46:P52,P55:P56)</f>
        <v/>
      </c>
    </row>
    <row r="59">
      <c r="D59">
        <f>D57=D58</f>
        <v/>
      </c>
      <c r="E59">
        <f>E57=E58</f>
        <v/>
      </c>
      <c r="F59">
        <f>F57=F58</f>
        <v/>
      </c>
      <c r="G59">
        <f>G57=G58</f>
        <v/>
      </c>
      <c r="H59">
        <f>H57=H58</f>
        <v/>
      </c>
      <c r="I59">
        <f>I57=I58</f>
        <v/>
      </c>
      <c r="J59">
        <f>J57=J58</f>
        <v/>
      </c>
      <c r="K59">
        <f>K57=K58</f>
        <v/>
      </c>
      <c r="L59">
        <f>L57=L58</f>
        <v/>
      </c>
      <c r="M59">
        <f>M57=M58</f>
        <v/>
      </c>
      <c r="N59">
        <f>N57=N58</f>
        <v/>
      </c>
      <c r="O59">
        <f>O57=O58</f>
        <v/>
      </c>
      <c r="P59">
        <f>P57=P58</f>
        <v/>
      </c>
    </row>
  </sheetData>
  <mergeCells count="11">
    <mergeCell ref="A1:Q1"/>
    <mergeCell ref="A2:A4"/>
    <mergeCell ref="B2:B4"/>
    <mergeCell ref="C2:C4"/>
    <mergeCell ref="D2:Q2"/>
    <mergeCell ref="D3:D4"/>
    <mergeCell ref="E3:G3"/>
    <mergeCell ref="H3:K3"/>
    <mergeCell ref="L3:O3"/>
    <mergeCell ref="P3:P4"/>
    <mergeCell ref="Q3:Q4"/>
  </mergeCells>
  <pageMargins bottom="0.75" footer="0.3" header="0.3" left="0.7" right="0.7" top="0.75"/>
  <pageSetup copies="0" horizontalDpi="0" orientation="portrait" paperSize="0" verticalDpi="0"/>
</worksheet>
</file>

<file path=xl/worksheets/sheet2.xml><?xml version="1.0" encoding="utf-8"?>
<worksheet xmlns="http://schemas.openxmlformats.org/spreadsheetml/2006/main">
  <sheetPr codeName="Arkusz2">
    <outlinePr summaryBelow="1" summaryRight="1"/>
    <pageSetUpPr/>
  </sheetPr>
  <dimension ref="A1:O18"/>
  <sheetViews>
    <sheetView tabSelected="1" workbookViewId="0">
      <selection activeCell="A1" sqref="A1:N1"/>
    </sheetView>
  </sheetViews>
  <sheetFormatPr baseColWidth="8" defaultRowHeight="15"/>
  <cols>
    <col bestFit="1" customWidth="1" max="1" min="1" width="33"/>
  </cols>
  <sheetData>
    <row customHeight="1" ht="15.75" r="1">
      <c r="A1" s="33" t="inlineStr">
        <is>
          <t>Landesübersicht.</t>
        </is>
      </c>
      <c r="B1" s="34" t="n"/>
      <c r="C1" s="34" t="n"/>
      <c r="D1" s="34" t="n"/>
      <c r="E1" s="34" t="n"/>
      <c r="F1" s="34" t="n"/>
      <c r="G1" s="34" t="n"/>
      <c r="H1" s="34" t="n"/>
      <c r="I1" s="34" t="n"/>
      <c r="J1" s="34" t="n"/>
      <c r="K1" s="34" t="n"/>
      <c r="L1" s="34" t="n"/>
      <c r="M1" s="34" t="n"/>
      <c r="N1" s="34" t="n"/>
    </row>
    <row customHeight="1" ht="15.75" r="2">
      <c r="A2" s="24" t="inlineStr">
        <is>
          <t>Landesübersicht</t>
        </is>
      </c>
      <c r="B2" s="31" t="inlineStr">
        <is>
          <t>Areal in Hektar</t>
        </is>
      </c>
      <c r="C2" s="24" t="inlineStr">
        <is>
          <t>Anwesende Bevölkerung</t>
        </is>
      </c>
      <c r="D2" s="35" t="n"/>
      <c r="E2" s="36" t="n"/>
      <c r="F2" s="31" t="inlineStr">
        <is>
          <t>Konfession</t>
        </is>
      </c>
      <c r="G2" s="35" t="n"/>
      <c r="H2" s="35" t="n"/>
      <c r="I2" s="36" t="n"/>
      <c r="J2" s="24" t="inlineStr">
        <is>
          <t>Umgangssprache der einheimischen Bevölkerung</t>
        </is>
      </c>
      <c r="K2" s="35" t="n"/>
      <c r="L2" s="35" t="n"/>
      <c r="M2" s="36" t="n"/>
      <c r="N2" s="31" t="inlineStr">
        <is>
          <t>Häuser</t>
        </is>
      </c>
      <c r="O2" s="32" t="n"/>
    </row>
    <row customHeight="1" ht="94.5" r="3">
      <c r="A3" s="38" t="n"/>
      <c r="B3" s="38" t="n"/>
      <c r="C3" s="24" t="inlineStr">
        <is>
          <t>männlich</t>
        </is>
      </c>
      <c r="D3" s="24" t="inlineStr">
        <is>
          <t>weiblich</t>
        </is>
      </c>
      <c r="E3" s="24" t="inlineStr">
        <is>
          <t>zusammen</t>
        </is>
      </c>
      <c r="F3" s="24" t="inlineStr">
        <is>
          <t>katholisch</t>
        </is>
      </c>
      <c r="G3" s="24" t="inlineStr">
        <is>
          <t>evangelisch</t>
        </is>
      </c>
      <c r="H3" s="24" t="inlineStr">
        <is>
          <t>israelitisch</t>
        </is>
      </c>
      <c r="I3" s="24" t="inlineStr">
        <is>
          <t>andere</t>
        </is>
      </c>
      <c r="J3" s="24" t="inlineStr">
        <is>
          <t>deutsch</t>
        </is>
      </c>
      <c r="K3" s="24" t="inlineStr">
        <is>
          <t>böhmisch, mährisch, slovakisch</t>
        </is>
      </c>
      <c r="L3" s="24" t="inlineStr">
        <is>
          <t>polnisch</t>
        </is>
      </c>
      <c r="M3" s="24" t="inlineStr">
        <is>
          <t>andere</t>
        </is>
      </c>
      <c r="N3" s="38" t="n"/>
    </row>
    <row customHeight="1" ht="31.5" r="4">
      <c r="A4" s="3" t="inlineStr">
        <is>
          <t>24 GB., 498 Ortsgemeinde, 26 Stadt, 10 Markt</t>
        </is>
      </c>
      <c r="B4" s="12" t="n"/>
      <c r="C4" s="12" t="n"/>
      <c r="D4" s="12" t="n"/>
      <c r="E4" s="12" t="n"/>
      <c r="F4" s="12" t="n"/>
      <c r="G4" s="12" t="n"/>
      <c r="H4" s="12" t="n"/>
      <c r="I4" s="12" t="n"/>
      <c r="J4" s="12" t="n"/>
      <c r="K4" s="12" t="n"/>
      <c r="L4" s="12" t="n"/>
      <c r="M4" s="12" t="n"/>
      <c r="N4" s="12" t="n"/>
    </row>
    <row customHeight="1" ht="15.75" r="5">
      <c r="A5" s="19" t="inlineStr">
        <is>
          <t>Städte mit eigenem Statut:</t>
        </is>
      </c>
      <c r="B5" s="12" t="n"/>
      <c r="C5" s="12" t="n"/>
      <c r="D5" s="12" t="n"/>
      <c r="E5" s="12" t="n"/>
      <c r="F5" s="12" t="n"/>
      <c r="G5" s="12" t="n"/>
      <c r="H5" s="12" t="n"/>
      <c r="I5" s="12" t="n"/>
      <c r="J5" s="12" t="n"/>
      <c r="K5" s="12" t="n"/>
      <c r="L5" s="12" t="n"/>
      <c r="M5" s="12" t="n"/>
      <c r="N5" s="12" t="n"/>
    </row>
    <row customHeight="1" ht="15.75" r="6">
      <c r="A6" s="19" t="inlineStr">
        <is>
          <t>Troppau, Opava, Opawa</t>
        </is>
      </c>
      <c r="B6" s="15" t="n">
        <v>1091</v>
      </c>
      <c r="C6" s="15" t="n">
        <v>13223</v>
      </c>
      <c r="D6" s="15" t="n">
        <v>13525</v>
      </c>
      <c r="E6" s="15" t="n">
        <v>26748</v>
      </c>
      <c r="F6" s="15" t="n">
        <v>24879</v>
      </c>
      <c r="G6" s="15" t="n">
        <v>782</v>
      </c>
      <c r="H6" s="15" t="n">
        <v>1047</v>
      </c>
      <c r="I6" s="15" t="n">
        <v>40</v>
      </c>
      <c r="J6" s="15" t="n">
        <v>12114</v>
      </c>
      <c r="K6" s="15" t="n">
        <v>2604</v>
      </c>
      <c r="L6" s="15" t="n">
        <v>598</v>
      </c>
      <c r="M6" s="15" t="n">
        <v>50</v>
      </c>
      <c r="N6" s="15" t="n">
        <v>1408</v>
      </c>
    </row>
    <row customHeight="1" ht="15.75" r="7">
      <c r="A7" s="19" t="inlineStr">
        <is>
          <t>Bielitz, Bielsko</t>
        </is>
      </c>
      <c r="B7" s="15" t="n">
        <v>497</v>
      </c>
      <c r="C7" s="16" t="n">
        <v>7814</v>
      </c>
      <c r="D7" s="15" t="n">
        <v>8783</v>
      </c>
      <c r="E7" s="15" t="n">
        <v>16597</v>
      </c>
      <c r="F7" s="15" t="n">
        <v>9461</v>
      </c>
      <c r="G7" s="15" t="n">
        <v>4662</v>
      </c>
      <c r="H7" s="15" t="n">
        <v>2460</v>
      </c>
      <c r="I7" s="15" t="n">
        <v>14</v>
      </c>
      <c r="J7" s="15" t="n">
        <v>23540</v>
      </c>
      <c r="K7" s="15" t="n">
        <v>94</v>
      </c>
      <c r="L7" s="15" t="n">
        <v>2420</v>
      </c>
      <c r="M7" s="15" t="n">
        <v>11</v>
      </c>
      <c r="N7" s="15" t="n">
        <v>852</v>
      </c>
    </row>
    <row customHeight="1" ht="15.75" r="8">
      <c r="A8" s="19" t="inlineStr">
        <is>
          <t>Friedek, Frydek, Frydek</t>
        </is>
      </c>
      <c r="B8" s="15" t="n">
        <v>1023</v>
      </c>
      <c r="C8" s="16" t="n">
        <v>4124</v>
      </c>
      <c r="D8" s="15" t="n">
        <v>4913</v>
      </c>
      <c r="E8" s="15" t="n">
        <v>9037</v>
      </c>
      <c r="F8" s="15" t="n">
        <v>8400</v>
      </c>
      <c r="G8" s="15" t="n">
        <v>308</v>
      </c>
      <c r="H8" s="15" t="n">
        <v>326</v>
      </c>
      <c r="I8" s="15" t="n">
        <v>3</v>
      </c>
      <c r="J8" s="15" t="n">
        <v>3362</v>
      </c>
      <c r="K8" s="15" t="n">
        <v>4981</v>
      </c>
      <c r="L8" s="15" t="n">
        <v>543</v>
      </c>
      <c r="M8" s="16" t="n"/>
      <c r="N8" s="15" t="n">
        <v>681</v>
      </c>
    </row>
    <row customHeight="1" ht="15.75" r="9">
      <c r="A9" s="19" t="inlineStr">
        <is>
          <t>Bezirkshauptmannschaften:</t>
        </is>
      </c>
      <c r="B9" s="17" t="n"/>
      <c r="C9" s="17" t="n"/>
      <c r="D9" s="17" t="n"/>
      <c r="E9" s="17" t="n"/>
      <c r="F9" s="17" t="n"/>
      <c r="G9" s="17" t="n"/>
      <c r="H9" s="17" t="n"/>
      <c r="I9" s="17" t="n"/>
      <c r="J9" s="17" t="n"/>
      <c r="K9" s="17" t="n"/>
      <c r="L9" s="17" t="n"/>
      <c r="M9" s="17" t="n"/>
      <c r="N9" s="17" t="n"/>
    </row>
    <row customHeight="1" ht="15.75" r="10">
      <c r="A10" s="19" t="inlineStr">
        <is>
          <t>Bielitz, Bielsko</t>
        </is>
      </c>
      <c r="B10" s="15" t="n">
        <v>75814</v>
      </c>
      <c r="C10" s="15" t="n">
        <v>36144</v>
      </c>
      <c r="D10" s="15" t="n">
        <v>39449</v>
      </c>
      <c r="E10" s="15" t="n">
        <v>75593</v>
      </c>
      <c r="F10" s="15" t="n">
        <v>46542</v>
      </c>
      <c r="G10" s="15" t="n">
        <v>27580</v>
      </c>
      <c r="H10" s="15" t="n">
        <v>1470</v>
      </c>
      <c r="I10" s="15" t="n">
        <v>1</v>
      </c>
      <c r="J10" s="15" t="n">
        <v>13777</v>
      </c>
      <c r="K10" s="15" t="n">
        <v>406</v>
      </c>
      <c r="L10" s="15" t="n">
        <v>60434</v>
      </c>
      <c r="M10" s="15" t="n">
        <v>10</v>
      </c>
      <c r="N10" s="15" t="n">
        <v>8762</v>
      </c>
    </row>
    <row customHeight="1" ht="15.75" r="11">
      <c r="A11" s="19" t="inlineStr">
        <is>
          <t>Freistadt, Frystat, Frysztat</t>
        </is>
      </c>
      <c r="B11" s="15" t="n">
        <v>35641</v>
      </c>
      <c r="C11" s="15" t="n">
        <v>71643</v>
      </c>
      <c r="D11" s="15" t="n">
        <v>63472</v>
      </c>
      <c r="E11" s="15" t="n">
        <v>135115</v>
      </c>
      <c r="F11" s="15" t="n">
        <v>122555</v>
      </c>
      <c r="G11" s="15" t="n">
        <v>10020</v>
      </c>
      <c r="H11" s="15" t="n">
        <v>2533</v>
      </c>
      <c r="I11" s="15" t="n">
        <v>7</v>
      </c>
      <c r="J11" s="15" t="n">
        <v>11234</v>
      </c>
      <c r="K11" s="15" t="n">
        <v>35554</v>
      </c>
      <c r="L11" s="15" t="n">
        <v>83839</v>
      </c>
      <c r="M11" s="15" t="n">
        <v>251</v>
      </c>
      <c r="N11" s="15" t="inlineStr">
        <is>
          <t>*)10961</t>
        </is>
      </c>
      <c r="O11" t="inlineStr">
        <is>
          <t>*) Siehe Anmerkung auf Seite 12.</t>
        </is>
      </c>
    </row>
    <row customHeight="1" ht="15.75" r="12">
      <c r="A12" s="19" t="inlineStr">
        <is>
          <t>Freiwaldau</t>
        </is>
      </c>
      <c r="B12" s="15" t="n">
        <v>73639</v>
      </c>
      <c r="C12" s="15" t="n">
        <v>32633</v>
      </c>
      <c r="D12" s="15" t="n">
        <v>36420</v>
      </c>
      <c r="E12" s="15" t="n">
        <v>69053</v>
      </c>
      <c r="F12" s="15" t="n">
        <v>68402</v>
      </c>
      <c r="G12" s="15" t="n">
        <v>457</v>
      </c>
      <c r="H12" s="15" t="n">
        <v>186</v>
      </c>
      <c r="I12" s="15" t="n">
        <v>8</v>
      </c>
      <c r="J12" s="15" t="n">
        <v>67023</v>
      </c>
      <c r="K12" s="15" t="n">
        <v>50</v>
      </c>
      <c r="L12" s="15" t="n">
        <v>40</v>
      </c>
      <c r="M12" s="17" t="n">
        <v>9</v>
      </c>
      <c r="N12" s="15" t="n">
        <v>10239</v>
      </c>
    </row>
    <row customHeight="1" ht="15.75" r="13">
      <c r="A13" s="19" t="inlineStr">
        <is>
          <t>Freudenthal</t>
        </is>
      </c>
      <c r="B13" s="15" t="n">
        <v>59163</v>
      </c>
      <c r="C13" s="18" t="n">
        <v>23522</v>
      </c>
      <c r="D13" s="15" t="n">
        <v>26263</v>
      </c>
      <c r="E13" s="15" t="n">
        <v>49785</v>
      </c>
      <c r="F13" s="15" t="n">
        <v>48220</v>
      </c>
      <c r="G13" s="15" t="n">
        <v>1389</v>
      </c>
      <c r="H13" s="15" t="n">
        <v>163</v>
      </c>
      <c r="I13" s="15" t="n">
        <v>13</v>
      </c>
      <c r="J13" s="15" t="n">
        <v>49322</v>
      </c>
      <c r="K13" s="15" t="n">
        <v>19</v>
      </c>
      <c r="L13" s="15" t="n">
        <v>10</v>
      </c>
      <c r="M13" s="16" t="n"/>
      <c r="N13" s="15" t="inlineStr">
        <is>
          <t>**)6868</t>
        </is>
      </c>
      <c r="O13" t="inlineStr">
        <is>
          <t>**) Siehe Anmerkung auf Seite 28.</t>
        </is>
      </c>
    </row>
    <row customHeight="1" ht="15.75" r="14">
      <c r="A14" s="19" t="inlineStr">
        <is>
          <t>Jägerndorf</t>
        </is>
      </c>
      <c r="B14" s="15" t="n">
        <v>53222</v>
      </c>
      <c r="C14" s="15" t="n">
        <v>28510</v>
      </c>
      <c r="D14" s="15" t="n">
        <v>31963</v>
      </c>
      <c r="E14" s="15" t="n">
        <v>60473</v>
      </c>
      <c r="F14" s="15" t="n">
        <v>54497</v>
      </c>
      <c r="G14" s="15" t="n">
        <v>5241</v>
      </c>
      <c r="H14" s="15" t="n">
        <v>655</v>
      </c>
      <c r="I14" s="15" t="n">
        <v>80</v>
      </c>
      <c r="J14" s="15" t="n">
        <v>57597</v>
      </c>
      <c r="K14" s="15" t="n">
        <v>188</v>
      </c>
      <c r="L14" s="15" t="n">
        <v>40</v>
      </c>
      <c r="M14" s="15" t="n">
        <v>2</v>
      </c>
      <c r="N14" s="15" t="n">
        <v>8493</v>
      </c>
    </row>
    <row customHeight="1" ht="15.75" r="15">
      <c r="A15" s="19" t="inlineStr">
        <is>
          <t>Teschen, Tesin, Cieszyn</t>
        </is>
      </c>
      <c r="B15" s="15" t="n">
        <v>115239</v>
      </c>
      <c r="C15" s="15" t="n">
        <v>63757</v>
      </c>
      <c r="D15" s="15" t="n">
        <v>69255</v>
      </c>
      <c r="E15" s="15" t="n">
        <v>133012</v>
      </c>
      <c r="F15" s="15" t="n">
        <v>89527</v>
      </c>
      <c r="G15" s="15" t="n">
        <v>40922</v>
      </c>
      <c r="H15" s="15" t="n">
        <v>2535</v>
      </c>
      <c r="I15" s="15" t="n">
        <v>28</v>
      </c>
      <c r="J15" s="15" t="n">
        <v>14327</v>
      </c>
      <c r="K15" s="15" t="n">
        <v>44518</v>
      </c>
      <c r="L15" s="15" t="n">
        <v>71633</v>
      </c>
      <c r="M15" s="15" t="n">
        <v>81</v>
      </c>
      <c r="N15" s="15" t="n">
        <v>15850</v>
      </c>
    </row>
    <row customHeight="1" ht="15.75" r="16">
      <c r="A16" s="19" t="inlineStr">
        <is>
          <t>Troppau, Opava</t>
        </is>
      </c>
      <c r="B16" s="15" t="n">
        <v>64204</v>
      </c>
      <c r="C16" s="15" t="n">
        <v>30050</v>
      </c>
      <c r="D16" s="15" t="n">
        <v>34125</v>
      </c>
      <c r="E16" s="15" t="n">
        <v>64175</v>
      </c>
      <c r="F16" s="15" t="n">
        <v>63698</v>
      </c>
      <c r="G16" s="15" t="n">
        <v>230</v>
      </c>
      <c r="H16" s="15" t="n">
        <v>246</v>
      </c>
      <c r="I16" s="15" t="n">
        <v>1</v>
      </c>
      <c r="J16" s="15" t="n">
        <v>30222</v>
      </c>
      <c r="K16" s="15" t="n">
        <v>31911</v>
      </c>
      <c r="L16" s="15" t="n">
        <v>575</v>
      </c>
      <c r="M16" s="15" t="n">
        <v>18</v>
      </c>
      <c r="N16" s="15" t="n">
        <v>8211</v>
      </c>
    </row>
    <row customHeight="1" ht="15.75" r="17">
      <c r="A17" s="19" t="inlineStr">
        <is>
          <t>Wagstadt, Bilovec</t>
        </is>
      </c>
      <c r="B17" s="15" t="n">
        <v>35144</v>
      </c>
      <c r="C17" s="15" t="n">
        <v>19408</v>
      </c>
      <c r="D17" s="15" t="n">
        <v>21426</v>
      </c>
      <c r="E17" s="15" t="n">
        <v>40834</v>
      </c>
      <c r="F17" s="15" t="n">
        <v>40316</v>
      </c>
      <c r="G17" s="15" t="n">
        <v>150</v>
      </c>
      <c r="H17" s="15" t="n">
        <v>367</v>
      </c>
      <c r="I17" s="15" t="n">
        <v>1</v>
      </c>
      <c r="J17" s="15" t="n">
        <v>14053</v>
      </c>
      <c r="K17" s="15" t="n">
        <v>25940</v>
      </c>
      <c r="L17" s="15" t="n">
        <v>340</v>
      </c>
      <c r="M17" s="17" t="n"/>
      <c r="N17" s="15" t="n">
        <v>5406</v>
      </c>
    </row>
    <row customFormat="1" customHeight="1" ht="15.75" r="18" s="21">
      <c r="A18" s="20" t="inlineStr">
        <is>
          <t>Gesamtsumme</t>
        </is>
      </c>
      <c r="B18" s="20" t="n">
        <v>514677</v>
      </c>
      <c r="C18" s="20" t="n">
        <v>330828</v>
      </c>
      <c r="D18" s="20" t="n">
        <v>349594</v>
      </c>
      <c r="E18" s="20" t="n">
        <v>680422</v>
      </c>
      <c r="F18" s="20" t="n">
        <v>576497</v>
      </c>
      <c r="G18" s="20" t="n">
        <v>91741</v>
      </c>
      <c r="H18" s="20" t="n">
        <v>11988</v>
      </c>
      <c r="I18" s="20" t="n">
        <v>196</v>
      </c>
      <c r="J18" s="20" t="n">
        <v>296571</v>
      </c>
      <c r="K18" s="20" t="n">
        <v>146265</v>
      </c>
      <c r="L18" s="20" t="n">
        <v>220472</v>
      </c>
      <c r="M18" s="20" t="n">
        <v>432</v>
      </c>
      <c r="N18" s="20" t="n">
        <v>77731</v>
      </c>
    </row>
  </sheetData>
  <mergeCells count="8">
    <mergeCell ref="O2:O3"/>
    <mergeCell ref="A1:N1"/>
    <mergeCell ref="A2:A3"/>
    <mergeCell ref="B2:B3"/>
    <mergeCell ref="C2:E2"/>
    <mergeCell ref="F2:I2"/>
    <mergeCell ref="J2:M2"/>
    <mergeCell ref="N2:N3"/>
  </mergeCells>
  <pageMargins bottom="0.75" footer="0.3" header="0.3" left="0.7" right="0.7" top="0.75"/>
  <pageSetup orientation="portrait" paperSize="9"/>
  <legacyDrawing xmlns:r="http://schemas.openxmlformats.org/officeDocument/2006/relationships" r:id="anysvml"/>
</worksheet>
</file>

<file path=xl/worksheets/sheet3.xml><?xml version="1.0" encoding="utf-8"?>
<worksheet xmlns="http://schemas.openxmlformats.org/spreadsheetml/2006/main">
  <sheetPr codeName="Arkusz3">
    <outlinePr summaryBelow="1" summaryRight="1"/>
    <pageSetUpPr/>
  </sheetPr>
  <dimension ref="A1:A1"/>
  <sheetViews>
    <sheetView workbookViewId="0">
      <selection activeCell="A1" sqref="A1"/>
    </sheetView>
  </sheetViews>
  <sheetFormatPr baseColWidth="8" defaultRowHeight="15"/>
  <sheetData/>
  <pageMargins bottom="0.75" footer="0.3" header="0.3" left="0.7" right="0.7" top="0.75"/>
  <pageSetup copies="0" horizontalDpi="0" orientation="portrait" paperSize="0" verticalDpi="0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terms:created xmlns:dcterms="http://purl.org/dc/terms/" xmlns:xsi="http://www.w3.org/2001/XMLSchema-instance" xsi:type="dcterms:W3CDTF">2006-09-22T13:37:51Z</dcterms:created>
  <dcterms:modified xmlns:dcterms="http://purl.org/dc/terms/" xmlns:xsi="http://www.w3.org/2001/XMLSchema-instance" xsi:type="dcterms:W3CDTF">2018-11-02T11:21:19Z</dcterms:modified>
</cp:coreProperties>
</file>